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<sst xmlns="http://schemas.openxmlformats.org/spreadsheetml/2006/main" count="6636" uniqueCount="2440">
  <si>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</si>
  <si>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</si>
  <si>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</si>
  <si>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</si>
  <si>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</si>
  <si>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</si>
  <si>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</si>
  <si>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</si>
  <si>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</si>
  <si>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</si>
  <si>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</si>
  <si>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</si>
  <si>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</si>
  <si>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</si>
  <si>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</si>
  <si>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</si>
  <si>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</si>
  <si>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</si>
  <si>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</si>
  <si>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</si>
  <si>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</si>
  <si>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</si>
  <si>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</si>
  <si>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</si>
  <si>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</si>
  <si>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</si>
  <si>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</si>
  <si>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</si>
  <si>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</si>
  <si>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</si>
  <si>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</si>
  <si>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</si>
  <si>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</si>
  <si>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</si>
  <si>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</si>
  <si>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</si>
  <si>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</si>
  <si>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</si>
  <si>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</si>
  <si>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</si>
  <si>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</si>
  <si>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</si>
  <si>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</si>
  <si>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</si>
  <si>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</si>
  <si>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</si>
  <si>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</si>
  <si>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</si>
  <si>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</si>
  <si>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</si>
  <si>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</si>
  <si>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</si>
  <si>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</si>
  <si>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</si>
  <si>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</si>
  <si>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</si>
  <si>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</si>
  <si>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</si>
  <si>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</si>
  <si>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</si>
  <si>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</si>
  <si>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</si>
  <si>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</si>
  <si>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</si>
  <si>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</si>
  <si>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</si>
  <si>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</si>
  <si>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</si>
  <si>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</si>
  <si>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</si>
  <si>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</si>
  <si>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</si>
  <si>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</si>
  <si>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</si>
  <si>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</si>
  <si>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</si>
  <si>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</si>
  <si>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</si>
  <si>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</si>
  <si>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</si>
  <si>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</si>
  <si>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</si>
  <si>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</si>
  <si>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</si>
  <si>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</si>
  <si>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</si>
  <si>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</si>
  <si>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</si>
  <si>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</si>
  <si>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</si>
  <si>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</si>
  <si>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</si>
  <si>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</si>
  <si>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</si>
  <si>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</si>
  <si>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</si>
  <si>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</si>
  <si>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</si>
  <si>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</si>
  <si>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</si>
  <si>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</si>
  <si>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</si>
  <si>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</si>
  <si>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</si>
  <si>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</si>
  <si>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</si>
  <si>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</si>
  <si>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</si>
  <si>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</si>
  <si>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</si>
  <si>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</si>
  <si>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</si>
  <si>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</si>
  <si>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</si>
  <si>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</si>
  <si>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</si>
  <si>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</si>
  <si>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</si>
  <si>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</si>
  <si>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</si>
  <si>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</si>
  <si>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</si>
  <si>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</si>
  <si>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</si>
  <si>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</si>
  <si>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</si>
  <si>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</si>
  <si>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</si>
  <si>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</si>
  <si>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</si>
  <si>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</si>
  <si>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</si>
  <si>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</si>
  <si>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</si>
  <si>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</si>
  <si>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</si>
  <si>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</si>
  <si>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</si>
  <si>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</si>
  <si>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</si>
  <si>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</si>
  <si>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</si>
  <si>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</si>
  <si>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</si>
  <si>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</si>
  <si>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</si>
  <si>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</si>
  <si>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</si>
  <si>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</si>
  <si>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</si>
  <si>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</si>
  <si>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</si>
  <si>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</si>
  <si>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</si>
  <si>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</si>
  <si>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</si>
  <si>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</si>
  <si>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</si>
  <si>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</si>
  <si>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</si>
  <si>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</si>
  <si>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</si>
  <si>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</si>
  <si>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</si>
  <si>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</si>
  <si>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</si>
  <si>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</si>
  <si>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</si>
  <si>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</si>
  <si>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</si>
  <si>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</si>
  <si>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</si>
  <si>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</si>
  <si>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</si>
  <si>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</si>
  <si>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</si>
  <si>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</si>
  <si>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</si>
  <si>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</si>
  <si>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</si>
  <si>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</si>
  <si>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</si>
  <si>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</si>
  <si>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</si>
  <si>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</si>
  <si>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</si>
  <si>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</si>
  <si>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</si>
  <si>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</si>
  <si>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</si>
  <si>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</si>
  <si>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</si>
  <si>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</si>
  <si>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</si>
  <si>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</si>
  <si>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</si>
  <si>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</si>
  <si>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</si>
  <si>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</si>
  <si>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</si>
  <si>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</si>
  <si>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</si>
  <si>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</si>
  <si>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</si>
  <si>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</si>
  <si>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</si>
  <si>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</si>
  <si>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</si>
  <si>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</si>
  <si>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</si>
  <si>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</si>
  <si>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</si>
  <si>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</si>
  <si>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</si>
  <si>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</si>
  <si>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</si>
  <si>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</si>
  <si>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</si>
  <si>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</si>
  <si>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</si>
  <si>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</si>
  <si>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</si>
  <si>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</si>
  <si>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</si>
  <si>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</si>
  <si>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</si>
  <si>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</si>
  <si>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</si>
  <si>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</si>
  <si>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</si>
  <si>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</si>
  <si>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</si>
  <si>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</si>
  <si>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</si>
  <si>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</si>
  <si>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</si>
  <si>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</si>
  <si>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</si>
  <si>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</si>
  <si>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</si>
  <si>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</si>
  <si>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</si>
  <si>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</si>
  <si>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</si>
  <si>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</si>
  <si>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</si>
  <si>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</si>
  <si>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</si>
  <si>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</si>
  <si>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</si>
  <si>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</si>
  <si>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</si>
  <si>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</si>
  <si>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</si>
  <si>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</si>
  <si>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</si>
  <si>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</si>
  <si>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</si>
  <si>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</si>
  <si>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</si>
  <si>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</si>
  <si>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</si>
  <si>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</si>
  <si>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</si>
  <si>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</si>
  <si>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</si>
  <si>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</si>
  <si>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</si>
  <si>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</si>
  <si>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</si>
  <si>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</si>
  <si>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</si>
  <si>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</si>
  <si>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</si>
  <si>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</si>
  <si>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</si>
  <si>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</si>
  <si>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</si>
  <si>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</si>
  <si>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</si>
  <si>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</si>
  <si>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</si>
  <si>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</si>
  <si>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</si>
  <si>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</si>
  <si>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</si>
  <si>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</si>
  <si>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</si>
  <si>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</si>
  <si>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</si>
  <si>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</si>
  <si>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</si>
  <si>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</si>
  <si>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</si>
  <si>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</si>
  <si>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</si>
  <si>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</si>
  <si>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</si>
  <si>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</si>
  <si>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</si>
  <si>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</si>
  <si>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</si>
  <si>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</si>
  <si>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</si>
  <si>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</si>
  <si>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</si>
  <si>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</si>
  <si>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</si>
  <si>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</si>
  <si>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</si>
  <si>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</si>
  <si>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</si>
  <si>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</si>
  <si>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</si>
  <si>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</si>
  <si>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</si>
  <si>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</si>
  <si>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</si>
  <si>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</si>
  <si>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</si>
  <si>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</si>
  <si>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</si>
  <si>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</si>
  <si>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</si>
  <si>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</si>
  <si>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</si>
  <si>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</si>
  <si>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</si>
  <si>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</si>
  <si>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</si>
  <si>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</si>
  <si>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</si>
  <si>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</si>
  <si>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</si>
  <si>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</si>
  <si>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</si>
  <si>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</si>
  <si>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</si>
  <si>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</si>
  <si>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</si>
  <si>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</si>
  <si>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</si>
  <si>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</si>
  <si>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</si>
  <si>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</si>
  <si>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</si>
  <si>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</si>
  <si>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</si>
  <si>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</si>
  <si>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</si>
  <si>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</si>
  <si>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</si>
  <si>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</si>
  <si>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</si>
  <si>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</si>
  <si>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</si>
  <si>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</si>
  <si>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</si>
  <si>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</si>
  <si>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</si>
  <si>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</si>
  <si>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</si>
  <si>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</si>
  <si>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</si>
  <si>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</si>
  <si>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</si>
  <si>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</si>
  <si>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</si>
  <si>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</si>
  <si>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</si>
  <si>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</si>
  <si>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</si>
  <si>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</si>
  <si>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</si>
  <si>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</si>
  <si>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</si>
  <si>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</si>
  <si>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</si>
  <si>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</si>
  <si>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</si>
  <si>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</si>
  <si>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</si>
  <si>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</si>
  <si>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</si>
  <si>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</si>
  <si>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</si>
  <si>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</si>
  <si>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</si>
  <si>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</si>
  <si>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</si>
  <si>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</si>
  <si>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</si>
  <si>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</si>
  <si>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</si>
  <si>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</si>
  <si>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</si>
  <si>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</si>
  <si>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</si>
  <si>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</si>
  <si>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</si>
  <si>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</si>
  <si>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</si>
  <si>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</si>
  <si>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</si>
  <si>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</si>
  <si>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</si>
  <si>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</si>
  <si>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</si>
  <si>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</si>
  <si>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</si>
  <si>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</si>
  <si>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</si>
  <si>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</si>
  <si>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</si>
  <si>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</si>
  <si>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</si>
  <si>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</si>
  <si>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</si>
  <si>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</si>
  <si>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</si>
  <si>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</si>
  <si>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</si>
  <si>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</si>
  <si>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</si>
  <si>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</si>
  <si>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</si>
  <si>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</si>
  <si>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</si>
  <si>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</si>
  <si>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</si>
  <si>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</si>
  <si>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</si>
  <si>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</si>
  <si>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</si>
  <si>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</si>
  <si>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</si>
  <si>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</si>
  <si>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</si>
  <si>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</si>
  <si>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</si>
  <si>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</si>
  <si>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</si>
  <si>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</si>
  <si>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</si>
  <si>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</si>
  <si>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</si>
  <si>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</si>
  <si>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</si>
  <si>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</si>
  <si>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</si>
  <si>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</si>
  <si>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</si>
  <si>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</si>
  <si>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</si>
  <si>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</si>
  <si>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</si>
  <si>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</si>
  <si>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</si>
  <si>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</si>
  <si>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</si>
  <si>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</si>
  <si>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</si>
  <si>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</si>
  <si>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</si>
  <si>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</si>
  <si>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</si>
  <si>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</si>
  <si>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</si>
  <si>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</si>
  <si>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</si>
  <si>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</si>
  <si>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</si>
  <si>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</si>
  <si>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</si>
  <si>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</si>
  <si>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</si>
  <si>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</si>
  <si>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</si>
  <si>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</si>
  <si>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</si>
  <si>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</si>
  <si>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</si>
  <si>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</si>
  <si>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</si>
  <si>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</si>
  <si>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</si>
  <si>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</si>
  <si>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</si>
  <si>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</si>
  <si>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</si>
  <si>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</si>
  <si>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</si>
  <si>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</si>
  <si>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</si>
  <si>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</si>
  <si>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</si>
  <si>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</si>
  <si>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</si>
  <si>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</si>
  <si>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</si>
  <si>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</si>
  <si>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</si>
  <si>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</si>
  <si>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</si>
  <si>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</si>
  <si>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</si>
  <si>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</si>
  <si>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</si>
  <si>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</si>
  <si>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</si>
  <si>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</si>
  <si>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</si>
  <si>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</si>
  <si>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</si>
  <si>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</si>
  <si>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</si>
  <si>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</si>
  <si>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</si>
  <si>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</si>
  <si>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</si>
  <si>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</si>
  <si>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</si>
  <si>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</si>
  <si>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</si>
  <si>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</si>
  <si>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</si>
  <si>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</si>
  <si>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</si>
  <si>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</si>
  <si>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</si>
  <si>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</si>
  <si>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</si>
  <si>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</si>
  <si>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</si>
  <si>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</si>
  <si>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</si>
  <si>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</si>
  <si>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</si>
  <si>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</si>
  <si>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</si>
  <si>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</si>
  <si>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</si>
  <si>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</si>
  <si>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</si>
  <si>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</si>
  <si>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</si>
  <si>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</si>
  <si>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</si>
  <si>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</si>
  <si>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</si>
  <si>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</si>
  <si>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</si>
  <si>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</si>
  <si>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</si>
  <si>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</si>
  <si>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</si>
  <si>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</si>
  <si>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</si>
  <si>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</si>
  <si>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</si>
  <si>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</si>
  <si>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</si>
  <si>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</si>
  <si>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</si>
  <si>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</si>
  <si>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</si>
  <si>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</si>
  <si>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</si>
  <si>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</si>
  <si>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</si>
  <si>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</si>
  <si>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</si>
  <si>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</si>
  <si>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</si>
  <si>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</si>
  <si>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</si>
  <si>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</si>
  <si>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</si>
  <si>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</si>
  <si>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</si>
  <si>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</si>
  <si>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</si>
  <si>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</si>
  <si>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</si>
  <si>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</si>
  <si>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</si>
  <si>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</si>
  <si>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</si>
  <si>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</si>
  <si>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</si>
  <si>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</si>
  <si>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</si>
  <si>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</si>
  <si>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</si>
  <si>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</si>
  <si>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</si>
  <si>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</si>
  <si>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</si>
  <si>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</si>
  <si>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</si>
  <si>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</si>
  <si>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</si>
  <si>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</si>
  <si>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</si>
  <si>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</si>
  <si>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</si>
  <si>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</si>
  <si>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</si>
  <si>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</si>
  <si>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</si>
  <si>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</si>
  <si>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</si>
  <si>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</si>
  <si>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</si>
  <si>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</si>
  <si>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</si>
  <si>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</si>
  <si>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</si>
  <si>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</si>
  <si>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</si>
  <si>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</si>
  <si>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</si>
  <si>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</si>
  <si>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</si>
  <si>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</si>
  <si>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</si>
  <si>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</si>
  <si>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</si>
  <si>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</si>
  <si>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</si>
  <si>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</si>
  <si>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</si>
  <si>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</si>
  <si>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</si>
  <si>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</si>
  <si>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</si>
  <si>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</si>
  <si>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</si>
  <si>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</si>
  <si>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</si>
  <si>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</si>
  <si>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</si>
  <si>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</si>
  <si>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</si>
  <si>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</si>
  <si>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</si>
  <si>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</si>
  <si>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</si>
  <si>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</si>
  <si>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</si>
  <si>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</si>
  <si>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</si>
  <si>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</si>
  <si>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</si>
  <si>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</si>
  <si>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</si>
  <si>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</si>
  <si>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</si>
  <si>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</si>
  <si>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</si>
  <si>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</si>
  <si>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</si>
  <si>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</si>
  <si>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</si>
  <si>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</si>
  <si>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</si>
  <si>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</si>
  <si>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</si>
  <si>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</si>
  <si>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</si>
  <si>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</si>
  <si>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</si>
  <si>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</si>
  <si>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</si>
  <si>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</si>
  <si>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</si>
  <si>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</si>
  <si>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</si>
  <si>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</si>
  <si>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</si>
  <si>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</si>
  <si>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</si>
  <si>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</si>
  <si>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</si>
  <si>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</si>
  <si>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</si>
  <si>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</si>
  <si>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</si>
  <si>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</si>
  <si>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</si>
  <si>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</si>
  <si>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</si>
  <si>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</si>
  <si>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</si>
  <si>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</si>
  <si>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</si>
  <si>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</si>
  <si>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</si>
  <si>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</si>
  <si>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</si>
  <si>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</si>
  <si>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</si>
  <si>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</si>
  <si>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</si>
  <si>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</si>
  <si>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</si>
  <si>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</si>
  <si>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</si>
  <si>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</si>
  <si>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</si>
  <si>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</si>
  <si>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</si>
  <si>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</si>
  <si>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</si>
  <si>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</si>
  <si>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</si>
  <si>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</si>
  <si>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</si>
  <si>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</si>
  <si>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</si>
  <si>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</si>
  <si>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</si>
  <si>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</si>
  <si>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</si>
  <si>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</si>
  <si>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</si>
  <si>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</si>
  <si>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</si>
  <si>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</si>
  <si>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</si>
  <si>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</si>
  <si>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</si>
  <si>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</si>
  <si>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</si>
  <si>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</si>
  <si>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</si>
  <si>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</si>
  <si>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</si>
  <si>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</si>
  <si>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</si>
  <si>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</si>
  <si>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</si>
  <si>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</si>
  <si>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</si>
  <si>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</si>
  <si>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</si>
  <si>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</si>
  <si>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</si>
  <si>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</si>
  <si>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</si>
  <si>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</si>
  <si>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</si>
  <si>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</si>
  <si>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</si>
  <si>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</si>
  <si>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</si>
  <si>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</si>
  <si>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</si>
  <si>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</si>
  <si>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</si>
  <si>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</si>
  <si>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</si>
  <si>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</si>
  <si>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</si>
  <si>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</si>
  <si>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</si>
  <si>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</si>
  <si>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</si>
  <si>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</si>
  <si>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</si>
  <si>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</si>
  <si>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</si>
  <si>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</si>
  <si>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</si>
  <si>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</si>
  <si>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</si>
  <si>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</si>
  <si>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</si>
  <si>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</si>
  <si>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</si>
  <si>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</si>
  <si>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</si>
  <si>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</si>
  <si>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</si>
  <si>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</si>
  <si>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</si>
  <si>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</si>
  <si>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</si>
  <si>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</si>
  <si>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</si>
  <si>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</si>
  <si>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</si>
  <si>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</si>
  <si>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</si>
  <si>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</si>
  <si>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</si>
  <si>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</si>
  <si>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</si>
  <si>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</si>
  <si>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</si>
  <si>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</si>
  <si>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</si>
  <si>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</si>
  <si>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</si>
  <si>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</si>
  <si>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</si>
  <si>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</si>
  <si>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</si>
  <si>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</si>
  <si>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</si>
  <si>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</si>
  <si>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</si>
  <si>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</si>
  <si>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</si>
  <si>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</si>
  <si>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</si>
  <si>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</si>
  <si>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</si>
  <si>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</si>
  <si>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</si>
  <si>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</si>
  <si>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</si>
  <si>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</si>
  <si>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</si>
  <si>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</si>
  <si>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</si>
  <si>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</si>
  <si>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</si>
  <si>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</si>
  <si>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</si>
  <si>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</si>
  <si>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</si>
  <si>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</si>
  <si>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</si>
  <si>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</si>
  <si>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</si>
  <si>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</si>
  <si>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</si>
  <si>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</si>
  <si>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</si>
  <si>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</si>
  <si>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</si>
  <si>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</si>
  <si>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</si>
  <si>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</si>
  <si>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</si>
  <si>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</si>
  <si>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</si>
  <si>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</si>
  <si>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</si>
  <si>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</si>
  <si>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</si>
  <si>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</si>
  <si>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</si>
  <si>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</si>
  <si>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</si>
  <si>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</si>
  <si>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</si>
  <si>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</si>
  <si>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</si>
  <si>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</si>
  <si>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</si>
  <si>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</si>
  <si>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</si>
  <si>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</si>
  <si>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</si>
  <si>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</si>
  <si>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</si>
  <si>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</si>
  <si>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</si>
  <si>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</si>
  <si>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</si>
  <si>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</si>
  <si>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</si>
  <si>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</si>
  <si>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</si>
  <si>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</si>
  <si>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</si>
  <si>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</si>
  <si>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</si>
  <si>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</si>
  <si>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</si>
  <si>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</si>
  <si>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</si>
  <si>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</si>
  <si>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</si>
  <si>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</si>
  <si>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</si>
  <si>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</si>
  <si>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</si>
  <si>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</si>
  <si>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</si>
  <si>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</si>
  <si>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</si>
  <si>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</si>
  <si>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</si>
  <si>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</si>
  <si>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</si>
  <si>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</si>
  <si>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</si>
  <si>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</si>
  <si>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</si>
  <si>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</si>
  <si>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</si>
  <si>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</si>
  <si>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</si>
  <si>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</si>
  <si>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</si>
  <si>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</si>
  <si>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</si>
  <si>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</si>
  <si>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</si>
  <si>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</si>
  <si>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</si>
  <si>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</si>
  <si>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</si>
  <si>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</si>
  <si>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</si>
  <si>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</si>
  <si>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</si>
  <si>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</si>
  <si>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</si>
  <si>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</si>
  <si>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</si>
  <si>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</si>
  <si>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</si>
  <si>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</si>
  <si>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</si>
  <si>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</si>
  <si>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</si>
  <si>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</si>
  <si>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</si>
  <si>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</si>
  <si>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</si>
  <si>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</si>
  <si>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</si>
  <si>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</si>
  <si>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</si>
  <si>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</si>
  <si>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</si>
  <si>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</si>
  <si>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</si>
  <si>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</si>
  <si>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</si>
  <si>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</si>
  <si>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</si>
  <si>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</si>
  <si>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</si>
  <si>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</si>
  <si>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</si>
  <si>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</si>
  <si>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</si>
  <si>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</si>
  <si>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</si>
  <si>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</si>
  <si>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</si>
  <si>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</si>
  <si>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</si>
  <si>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</si>
  <si>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</si>
  <si>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</si>
  <si>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</si>
  <si>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</si>
  <si>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</si>
  <si>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</si>
  <si>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</si>
  <si>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</si>
  <si>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</si>
  <si>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</si>
  <si>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</si>
  <si>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</si>
  <si>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</si>
  <si>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</si>
  <si>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</si>
  <si>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</si>
  <si>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</si>
  <si>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</si>
  <si>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</si>
  <si>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</si>
  <si>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</si>
  <si>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</si>
  <si>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</si>
  <si>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</si>
  <si>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</si>
  <si>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</si>
  <si>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</si>
  <si>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</si>
  <si>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</si>
  <si>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</si>
  <si>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</si>
  <si>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</si>
  <si>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</si>
  <si>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</si>
  <si>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</si>
  <si>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</si>
  <si>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</si>
  <si>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</si>
  <si>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</si>
  <si>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</si>
  <si>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</si>
  <si>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</si>
  <si>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</si>
  <si>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</si>
  <si>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</si>
  <si>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</si>
  <si>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</si>
  <si>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</si>
  <si>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</si>
  <si>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</si>
  <si>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</si>
  <si>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</si>
  <si>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</si>
  <si>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</si>
  <si>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</si>
  <si>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</si>
  <si>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</si>
  <si>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</si>
  <si>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</si>
  <si>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</si>
  <si>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</si>
  <si>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</si>
  <si>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</si>
  <si>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</si>
  <si>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</si>
  <si>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</si>
  <si>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</si>
  <si>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</si>
  <si>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</si>
  <si>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</si>
  <si>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</si>
  <si>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</si>
  <si>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</si>
  <si>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</si>
  <si>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</si>
  <si>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</si>
  <si>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</si>
  <si>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</si>
  <si>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</si>
  <si>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</si>
  <si>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</si>
  <si>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</si>
  <si>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</si>
  <si>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</si>
  <si>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</si>
  <si>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</si>
  <si>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</si>
  <si>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</si>
  <si>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</si>
  <si>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</si>
  <si>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</si>
  <si>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</si>
  <si>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</si>
  <si>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</si>
  <si>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</si>
  <si>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</si>
  <si>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</si>
  <si>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</si>
  <si>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</si>
  <si>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</si>
  <si>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</si>
  <si>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</si>
  <si>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</si>
  <si>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</si>
  <si>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</si>
  <si>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</si>
  <si>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</si>
  <si>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</si>
  <si>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</si>
  <si>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</si>
  <si>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</si>
  <si>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</si>
  <si>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</si>
  <si>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</si>
  <si>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</si>
  <si>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</si>
  <si>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</si>
  <si>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</si>
  <si>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</si>
  <si>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</si>
  <si>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</si>
  <si>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</si>
  <si>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</si>
  <si>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</si>
  <si>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</si>
  <si>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</si>
  <si>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</si>
  <si>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</si>
  <si>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</si>
  <si>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</si>
  <si>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</si>
  <si>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</si>
  <si>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</si>
  <si>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</si>
  <si>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</si>
  <si>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</si>
  <si>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</si>
  <si>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</si>
  <si>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</si>
  <si>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</si>
  <si>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</si>
  <si>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</si>
  <si>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</si>
  <si>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</si>
  <si>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</si>
  <si>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</si>
  <si>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</si>
  <si>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</si>
  <si>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</si>
  <si>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</si>
  <si>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</si>
  <si>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</si>
  <si>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</si>
  <si>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</si>
  <si>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</si>
  <si>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</si>
  <si>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</si>
  <si>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</si>
  <si>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</si>
  <si>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</si>
  <si>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</si>
  <si>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</si>
  <si>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</si>
  <si>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</si>
  <si>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</si>
  <si>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</si>
  <si>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</si>
  <si>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</si>
  <si>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</si>
  <si>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</si>
  <si>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</si>
  <si>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</si>
  <si>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</si>
  <si>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</si>
  <si>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</si>
  <si>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</si>
  <si>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</si>
  <si>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</si>
  <si>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</si>
  <si>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</si>
  <si>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</si>
  <si>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</si>
  <si>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</si>
  <si>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</si>
  <si>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</si>
  <si>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</si>
  <si>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</si>
  <si>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</si>
  <si>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</si>
  <si>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</si>
  <si>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</si>
  <si>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</si>
  <si>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</si>
  <si>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</si>
  <si>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</si>
  <si>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</si>
  <si>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</si>
  <si>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</si>
  <si>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</si>
  <si>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</si>
  <si>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</si>
  <si>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</si>
  <si>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</si>
  <si>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</si>
  <si>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</si>
  <si>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</si>
  <si>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</si>
  <si>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</si>
  <si>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</si>
  <si>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</si>
  <si>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</si>
  <si>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</si>
  <si>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</si>
  <si>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</si>
  <si>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</si>
  <si>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</si>
  <si>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</si>
  <si>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</si>
  <si>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</si>
  <si>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</si>
  <si>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</si>
  <si>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</si>
  <si>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</si>
  <si>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</si>
  <si>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</si>
  <si>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</si>
  <si>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</si>
  <si>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</si>
  <si>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</si>
  <si>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</si>
  <si>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</si>
  <si>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</si>
  <si>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</si>
  <si>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</si>
  <si>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</si>
  <si>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</si>
  <si>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</si>
  <si>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</si>
  <si>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</si>
  <si>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</si>
  <si>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</si>
  <si>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</si>
  <si>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</si>
  <si>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</si>
  <si>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</si>
  <si>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</si>
  <si>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</si>
  <si>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</si>
  <si>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</si>
  <si>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</si>
  <si>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</si>
  <si>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</si>
  <si>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</si>
  <si>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</si>
  <si>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</si>
  <si>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</si>
  <si>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</si>
  <si>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</si>
  <si>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</si>
  <si>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</si>
  <si>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</si>
  <si>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</si>
  <si>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</si>
  <si>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</si>
  <si>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</si>
  <si>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</si>
  <si>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</si>
  <si>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</si>
  <si>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</si>
  <si>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</si>
  <si>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</si>
  <si>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</si>
  <si>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</si>
  <si>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</si>
  <si>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</si>
  <si>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</si>
  <si>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</si>
  <si>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</si>
  <si>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</si>
  <si>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</si>
  <si>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</si>
  <si>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</si>
  <si>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</si>
  <si>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</si>
  <si>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</si>
  <si>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</si>
  <si>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</si>
  <si>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</si>
  <si>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</si>
  <si>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</si>
  <si>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</si>
  <si>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</si>
  <si>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</si>
  <si>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</si>
  <si>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</si>
  <si>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</si>
  <si>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</si>
  <si>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</si>
  <si>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</si>
  <si>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</si>
  <si>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</si>
  <si>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</si>
  <si>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</si>
  <si>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</si>
  <si>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</si>
  <si>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</si>
  <si>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</si>
  <si>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</si>
  <si>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</si>
  <si>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</si>
  <si>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</si>
  <si>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</si>
  <si>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</si>
  <si>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</si>
  <si>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</si>
  <si>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</si>
  <si>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</si>
  <si>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</si>
  <si>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</si>
  <si>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</si>
  <si>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</si>
  <si>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</si>
  <si>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</si>
  <si>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</si>
  <si>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</si>
  <si>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</si>
  <si>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</si>
  <si>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</si>
  <si>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</si>
  <si>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</si>
  <si>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</si>
  <si>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</si>
  <si>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</si>
  <si>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</si>
  <si>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</si>
  <si>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</si>
  <si>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</si>
  <si>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</si>
  <si>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</si>
  <si>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</si>
  <si>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</si>
  <si>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</si>
  <si>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</si>
  <si>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</si>
  <si>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</si>
  <si>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</si>
  <si>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</si>
  <si>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</si>
  <si>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</si>
  <si>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</si>
  <si>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</si>
  <si>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</si>
  <si>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</si>
  <si>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</si>
  <si>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</si>
  <si>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</si>
  <si>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</si>
  <si>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</si>
  <si>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</si>
  <si>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</si>
  <si>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</si>
  <si>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</si>
  <si>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</si>
  <si>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</si>
  <si>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</si>
  <si>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</si>
  <si>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</si>
  <si>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</si>
  <si>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</si>
  <si>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</si>
  <si>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</si>
  <si>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</si>
  <si>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</si>
  <si>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</si>
  <si>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</si>
  <si>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</si>
  <si>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</si>
  <si>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</si>
  <si>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</si>
  <si>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</si>
  <si>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</si>
  <si>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</si>
  <si>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</si>
  <si>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</si>
  <si>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</si>
  <si>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</si>
  <si>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</si>
  <si>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</si>
  <si>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</si>
  <si>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</si>
  <si>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</si>
  <si>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</si>
  <si>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</si>
  <si>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</si>
  <si>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</si>
  <si>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</si>
  <si>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</si>
  <si>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</si>
  <si>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</si>
  <si>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</si>
  <si>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</si>
  <si>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</si>
  <si>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</si>
  <si>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</si>
  <si>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</si>
  <si>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</si>
  <si>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</si>
  <si>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</si>
  <si>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</si>
  <si>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</si>
  <si>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</si>
  <si>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</si>
  <si>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</si>
  <si>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</si>
  <si>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</si>
  <si>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</si>
  <si>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</si>
  <si>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</si>
  <si>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</si>
  <si>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</si>
  <si>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</si>
  <si>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</si>
  <si>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</si>
  <si>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</si>
  <si>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</si>
  <si>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</si>
  <si>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</si>
  <si>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</si>
  <si>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</si>
  <si>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</si>
  <si>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</si>
  <si>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</si>
  <si>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</si>
  <si>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</si>
  <si>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</si>
  <si>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</si>
  <si>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</si>
  <si>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</si>
  <si>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</si>
  <si>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</si>
  <si>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</si>
  <si>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</si>
  <si>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</si>
  <si>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</si>
  <si>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</si>
  <si>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</si>
  <si>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</si>
  <si>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</si>
  <si>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</si>
  <si>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</si>
  <si>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</si>
  <si>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</si>
  <si>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</si>
  <si>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</si>
  <si>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</si>
  <si>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</si>
  <si>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</si>
  <si>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</si>
  <si>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</si>
  <si>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</si>
  <si>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</si>
  <si>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</si>
  <si>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</si>
  <si>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</si>
  <si>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</si>
  <si>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</si>
  <si>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</si>
  <si>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</si>
  <si>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</si>
  <si>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</si>
  <si>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</si>
  <si>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</si>
  <si>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</si>
  <si>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</si>
  <si>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</si>
  <si>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</si>
  <si>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</si>
  <si>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</si>
  <si>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</si>
  <si>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</si>
  <si>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</si>
  <si>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</si>
  <si>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</si>
  <si>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</si>
  <si>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</si>
  <si>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</si>
  <si>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</si>
  <si>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</si>
  <si>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</si>
  <si>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</si>
  <si>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</si>
  <si>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</si>
  <si>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</si>
  <si>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</si>
  <si>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</si>
  <si>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</si>
  <si>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</si>
  <si>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</si>
  <si>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</si>
  <si>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</si>
  <si>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</si>
  <si>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</si>
  <si>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</si>
  <si>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</si>
  <si>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</si>
  <si>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</si>
  <si>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</si>
  <si>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</si>
  <si>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</si>
  <si>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</si>
  <si>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</si>
  <si>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</si>
  <si>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</si>
  <si>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</si>
  <si>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</si>
  <si>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</si>
  <si>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</si>
  <si>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</si>
  <si>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</si>
  <si>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</si>
  <si>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</si>
  <si>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</si>
  <si>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</si>
  <si>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</si>
  <si>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</si>
  <si>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</si>
  <si>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</si>
  <si>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</si>
  <si>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</si>
  <si>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</si>
  <si>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</si>
  <si>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</si>
  <si>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</si>
  <si>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</si>
  <si>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</si>
  <si>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</si>
  <si>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</si>
  <si>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</si>
  <si>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</si>
  <si>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</si>
  <si>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</si>
  <si>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</si>
  <si>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</si>
  <si>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</si>
  <si>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</si>
  <si>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</si>
  <si>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</si>
  <si>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</si>
  <si>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</si>
  <si>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</si>
  <si>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</si>
  <si>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</si>
  <si>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</si>
  <si>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</si>
  <si>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</si>
  <si>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</si>
  <si>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</si>
  <si>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</si>
  <si>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</si>
  <si>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</si>
  <si>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</si>
  <si>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</si>
  <si>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</si>
  <si>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</si>
  <si>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</si>
  <si>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</si>
  <si>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</si>
  <si>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</si>
  <si>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</si>
  <si>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</si>
  <si>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</si>
  <si>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</si>
  <si>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</si>
  <si>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</si>
  <si>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</si>
  <si>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</si>
  <si>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</si>
  <si>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</si>
  <si>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</si>
  <si>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</si>
  <si>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</si>
  <si>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</si>
  <si>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</si>
  <si>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</si>
  <si>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</si>
  <si>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</si>
  <si>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</si>
  <si>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</si>
  <si>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</si>
  <si>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</si>
  <si>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</si>
  <si>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</si>
  <si>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</si>
  <si>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</si>
  <si>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</si>
  <si>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</si>
  <si>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</si>
  <si>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</si>
  <si>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</si>
  <si>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</si>
  <si>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</si>
  <si>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</si>
  <si>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</si>
  <si>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</si>
  <si>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</si>
  <si>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</si>
  <si>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</si>
  <si>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</si>
  <si>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</si>
  <si>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</si>
  <si>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</si>
  <si>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</si>
  <si>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</si>
  <si>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</si>
  <si>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</si>
  <si>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</si>
  <si>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</si>
  <si>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</si>
  <si>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</si>
  <si>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</si>
  <si>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</si>
  <si>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</si>
  <si>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</si>
  <si>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</si>
  <si>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</si>
  <si>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</si>
  <si>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</si>
  <si>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</si>
  <si>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</si>
  <si>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</si>
  <si>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</si>
  <si>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</si>
  <si>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</si>
  <si>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</si>
  <si>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</si>
  <si>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</si>
  <si>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</si>
  <si>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</si>
  <si>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</si>
  <si>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</si>
  <si>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</si>
  <si>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</si>
  <si>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</si>
  <si>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</si>
  <si>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</si>
  <si>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</si>
  <si>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</si>
  <si>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</si>
  <si>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</si>
  <si>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</si>
  <si>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</si>
  <si>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</si>
  <si>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</si>
  <si>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</si>
  <si>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</si>
  <si>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</si>
  <si>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</si>
  <si>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</si>
  <si>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</si>
  <si>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</si>
  <si>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</si>
  <si>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</si>
  <si>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</si>
  <si>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</si>
  <si>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</si>
  <si>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</si>
  <si>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</si>
  <si>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</si>
  <si>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</si>
  <si>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</si>
  <si>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</si>
  <si>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</si>
  <si>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</si>
  <si>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</si>
  <si>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</si>
  <si>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</si>
  <si>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</si>
  <si>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</si>
  <si>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</si>
  <si>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</si>
  <si>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</si>
  <si>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</si>
  <si>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</si>
  <si>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</si>
  <si>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</si>
  <si>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</si>
  <si>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</si>
  <si>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</si>
  <si>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</si>
  <si>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</si>
  <si>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</si>
  <si>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</si>
  <si>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</si>
  <si>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</si>
  <si>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</si>
  <si>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</si>
  <si>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</si>
  <si>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</si>
  <si>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</si>
  <si>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</si>
  <si>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</si>
  <si>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</si>
  <si>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</si>
  <si>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</si>
  <si>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</si>
  <si>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</si>
  <si>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</si>
  <si>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</si>
  <si>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</si>
  <si>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</si>
  <si>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</si>
  <si>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</si>
  <si>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</si>
  <si>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</si>
  <si>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</si>
  <si>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</si>
  <si>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</si>
  <si>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</si>
  <si>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</si>
  <si>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</si>
  <si>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</si>
  <si>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</si>
  <si>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</si>
  <si>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</si>
  <si>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</si>
  <si>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</si>
  <si>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</si>
  <si>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</si>
  <si>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</si>
  <si>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</si>
  <si>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</si>
  <si>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</si>
  <si>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</si>
  <si>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</si>
  <si>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</si>
  <si>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</si>
  <si>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</si>
  <si>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</si>
  <si>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</si>
  <si>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</si>
  <si>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</si>
  <si>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</si>
  <si>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</si>
  <si>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</si>
  <si>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</si>
  <si>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</si>
  <si>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</si>
  <si>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</si>
  <si>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</si>
  <si>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</si>
  <si>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</si>
  <si>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</si>
  <si>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</si>
  <si>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</si>
  <si>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</si>
  <si>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</si>
  <si>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</si>
  <si>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</si>
  <si>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</si>
  <si>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</si>
  <si>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</si>
  <si>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</si>
  <si>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</si>
  <si>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</si>
  <si>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</si>
  <si>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</si>
  <si>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</si>
  <si>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</si>
  <si>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</si>
  <si>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</si>
  <si>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</si>
  <si>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</si>
  <si>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</si>
  <si>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</si>
  <si>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</si>
  <si>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</si>
  <si>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</si>
  <si>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</si>
  <si>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</si>
  <si>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</si>
  <si>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</si>
  <si>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</si>
  <si>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</si>
  <si>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</si>
  <si>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</si>
  <si>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</si>
  <si>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</si>
  <si>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</si>
  <si>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</si>
  <si>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</si>
  <si>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</si>
  <si>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</si>
  <si>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</si>
  <si>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</si>
  <si>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</si>
  <si>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</si>
  <si>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</si>
  <si>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</si>
  <si>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</si>
  <si>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</si>
  <si>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</si>
  <si>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</si>
  <si>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</si>
  <si>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</si>
  <si>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</si>
  <si>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</si>
  <si>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</si>
  <si>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</si>
  <si>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</si>
  <si>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</si>
  <si>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</si>
  <si>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</si>
  <si>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</si>
  <si>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</si>
  <si>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</si>
  <si>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</si>
  <si>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</si>
  <si>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</si>
  <si>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</si>
  <si>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</si>
  <si>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</si>
  <si>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</si>
  <si>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</si>
  <si>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</si>
  <si>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</si>
  <si>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</si>
  <si>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</si>
  <si>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</si>
  <si>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</si>
  <si>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</si>
  <si>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</si>
  <si>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</si>
  <si>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</si>
  <si>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</si>
  <si>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</si>
  <si>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</si>
  <si>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</si>
  <si>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</si>
  <si>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</si>
  <si>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</si>
  <si>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</si>
  <si>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</si>
  <si>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</si>
  <si>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</si>
  <si>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</si>
  <si>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</si>
  <si>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</si>
  <si>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</si>
  <si>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</si>
  <si>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</si>
  <si>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</si>
  <si>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</si>
  <si>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</si>
  <si>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</si>
  <si>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</si>
  <si>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</si>
  <si>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</si>
  <si>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</si>
  <si>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</si>
  <si>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</si>
  <si>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</si>
  <si>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</si>
  <si>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</si>
  <si>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</si>
  <si>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</si>
  <si>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</si>
  <si>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</si>
  <si>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</si>
  <si>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</si>
  <si>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</si>
  <si>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</si>
  <si>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</si>
  <si>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</si>
  <si>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</si>
  <si>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</si>
  <si>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</si>
  <si>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</si>
  <si>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</si>
  <si>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</si>
  <si>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</si>
  <si>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</si>
  <si>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</si>
  <si>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</si>
  <si>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</si>
  <si>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</si>
  <si>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</si>
  <si>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</si>
  <si>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</si>
  <si>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</si>
  <si>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</si>
  <si>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</si>
  <si>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</si>
  <si>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</si>
  <si>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</si>
  <si>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</si>
  <si>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</si>
  <si>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</si>
  <si>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</si>
  <si>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</si>
  <si>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</si>
  <si>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</si>
  <si>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</si>
  <si>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</si>
  <si>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</si>
  <si>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</si>
  <si>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</si>
  <si>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</si>
  <si>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</si>
  <si>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</si>
  <si>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</si>
  <si>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</si>
  <si>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</si>
  <si>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</si>
  <si>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</si>
  <si>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</si>
  <si>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</si>
  <si>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</si>
  <si>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</si>
  <si>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</si>
  <si>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</si>
  <si>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</si>
  <si>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</si>
  <si>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</si>
  <si>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</si>
  <si>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</si>
  <si>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</si>
  <si>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</si>
  <si>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</si>
  <si>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</si>
  <si>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</si>
  <si>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</si>
  <si>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</si>
  <si>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</si>
  <si>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</si>
  <si>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</si>
  <si>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</si>
  <si>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</si>
  <si>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</si>
  <si>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</si>
  <si>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</si>
  <si>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</si>
  <si>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</si>
  <si>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</si>
  <si>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</si>
  <si>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</si>
  <si>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</si>
  <si>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</si>
  <si>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</si>
  <si>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</si>
  <si>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</si>
  <si>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</si>
  <si>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</si>
  <si>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</si>
  <si>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</si>
  <si>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</si>
  <si>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</si>
  <si>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</si>
  <si>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</si>
  <si>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</si>
  <si>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</si>
  <si>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</si>
  <si>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</si>
  <si>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</si>
  <si>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</si>
  <si>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</si>
  <si>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</si>
  <si>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</si>
  <si>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</si>
  <si>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</si>
  <si>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</si>
  <si>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</si>
  <si>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</si>
  <si>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</si>
  <si>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</si>
  <si>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</si>
  <si>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</si>
  <si>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</si>
  <si>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</si>
  <si>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</si>
  <si>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</si>
  <si>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</si>
  <si>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</si>
  <si>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</si>
  <si>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</si>
  <si>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</si>
  <si>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</si>
  <si>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</si>
  <si>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</si>
  <si>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</si>
  <si>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</si>
  <si>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</si>
  <si>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</si>
  <si>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</si>
  <si>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</si>
  <si>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</si>
  <si>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</si>
  <si>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</si>
  <si>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</si>
  <si>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</si>
  <si>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</si>
  <si>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</si>
  <si>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</si>
  <si>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</si>
  <si>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</si>
  <si>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</si>
  <si>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</si>
  <si>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</si>
  <si>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</si>
  <si>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</si>
  <si>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</si>
  <si>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</si>
  <si>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</si>
  <si>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</si>
  <si>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</si>
  <si>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</si>
  <si>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</si>
  <si>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</si>
  <si>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</si>
  <si>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</si>
  <si>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</si>
  <si>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</si>
  <si>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</si>
  <si>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</si>
  <si>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</si>
  <si>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</si>
  <si>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</si>
  <si>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</si>
  <si>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</si>
  <si>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</si>
  <si>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</si>
  <si>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</si>
  <si>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</si>
  <si>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</si>
  <si>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</si>
  <si>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</si>
  <si>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</si>
  <si>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</si>
  <si>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</si>
  <si>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</si>
  <si>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</si>
  <si>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</si>
  <si>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</si>
  <si>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</si>
  <si>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</si>
  <si>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</si>
  <si>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</si>
  <si>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</si>
  <si>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</si>
  <si>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</si>
  <si>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</si>
  <si>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</si>
  <si>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</si>
  <si>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</si>
  <si>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</si>
  <si>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</si>
  <si>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</si>
  <si>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</si>
  <si>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</si>
  <si>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</si>
  <si>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</si>
  <si>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</si>
  <si>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</si>
  <si>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</si>
  <si>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</si>
  <si>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</si>
  <si>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</si>
  <si>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</si>
  <si>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</si>
  <si>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</si>
  <si>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</si>
  <si>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</si>
  <si>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</si>
  <si>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</si>
  <si>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</si>
  <si>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</si>
  <si>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</si>
  <si>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</si>
  <si>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</si>
  <si>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</si>
  <si>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</si>
  <si>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</si>
  <si>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</si>
  <si>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</si>
  <si>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</si>
  <si>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</si>
  <si>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</si>
  <si>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</si>
  <si>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</si>
  <si>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</si>
  <si>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</si>
  <si>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</si>
  <si>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</si>
  <si>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</si>
  <si>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</si>
  <si>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</si>
  <si>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</si>
  <si>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</si>
  <si>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</si>
  <si>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</si>
  <si>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</si>
  <si>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</si>
  <si>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</si>
  <si>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</si>
  <si>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</si>
  <si>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</si>
  <si>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</si>
  <si>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</si>
  <si>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</si>
  <si>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</si>
  <si>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</si>
  <si>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</si>
  <si>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</si>
  <si>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</si>
  <si>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</si>
  <si>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</si>
  <si>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</si>
  <si>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</si>
  <si>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</si>
  <si>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</si>
  <si>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</si>
  <si>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</si>
  <si>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</si>
  <si>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</si>
  <si>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</si>
  <si>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</si>
  <si>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</si>
  <si>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</si>
  <si>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</si>
  <si>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</si>
  <si>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</si>
  <si>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</si>
  <si>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</si>
  <si>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</si>
  <si>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</si>
  <si>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</si>
  <si>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</si>
  <si>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</si>
  <si>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</si>
  <si>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</si>
  <si>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</si>
  <si>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</si>
  <si>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</si>
  <si>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</si>
  <si>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</si>
  <si>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</si>
  <si>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</si>
  <si>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</si>
  <si>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</si>
  <si>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</si>
  <si>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</si>
  <si>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</si>
  <si>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</si>
  <si>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</si>
  <si>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</si>
  <si>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</si>
  <si>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</si>
  <si>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</si>
  <si>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</si>
  <si>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</si>
  <si>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</si>
  <si>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</si>
  <si>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</si>
  <si>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</si>
  <si>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</si>
  <si>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</si>
  <si>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</si>
  <si>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</si>
  <si>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</si>
  <si>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</si>
  <si>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</si>
  <si>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</si>
  <si>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</si>
  <si>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</si>
  <si>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</si>
  <si>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</si>
  <si>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</si>
  <si>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</si>
  <si>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</si>
  <si>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</si>
  <si>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</si>
  <si>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</si>
  <si>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</si>
  <si>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</si>
  <si>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</si>
  <si>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</si>
  <si>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</si>
  <si>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</si>
  <si>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</si>
  <si>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</si>
  <si>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</si>
  <si>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</si>
  <si>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</si>
  <si>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</si>
  <si>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</si>
  <si>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</si>
  <si>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</si>
  <si>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</si>
  <si>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</si>
  <si>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</si>
  <si>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</si>
  <si>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</si>
  <si>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</si>
  <si>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</si>
  <si>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</si>
  <si>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</si>
  <si>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</si>
  <si>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</si>
  <si>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</si>
  <si>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</si>
  <si>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</si>
  <si>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</si>
  <si>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</si>
  <si>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</si>
  <si>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</si>
  <si>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</si>
  <si>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</si>
  <si>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</si>
  <si>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</si>
  <si>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</si>
  <si>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</si>
  <si>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</si>
  <si>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</si>
  <si>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</si>
  <si>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</si>
  <si>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</si>
  <si>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</si>
  <si>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</si>
  <si>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</si>
  <si>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</si>
  <si>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</si>
  <si>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</si>
  <si>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</si>
  <si>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</si>
  <si>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</si>
  <si>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</si>
  <si>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</si>
  <si>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</si>
  <si>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</si>
  <si>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</si>
  <si>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</si>
  <si>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</si>
  <si>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</si>
  <si>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</si>
  <si>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</si>
  <si>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</si>
  <si>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</si>
  <si>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</si>
  <si>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</si>
  <si>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</si>
  <si>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</si>
  <si>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</si>
  <si>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</si>
  <si>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</si>
  <si>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</si>
  <si>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</si>
  <si>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</si>
  <si>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</si>
  <si>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</si>
  <si>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</si>
  <si>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</si>
  <si>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</si>
  <si>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</si>
  <si>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</si>
  <si>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</si>
  <si>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</si>
  <si>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</si>
  <si>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</si>
  <si>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</si>
  <si>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</si>
  <si>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</si>
  <si>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</si>
  <si>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</si>
  <si>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</si>
  <si>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</si>
  <si>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</si>
  <si>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</si>
  <si>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</si>
  <si>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</si>
  <si>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</si>
  <si>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</si>
  <si>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</si>
  <si>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</si>
  <si>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</si>
  <si>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</si>
  <si>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</si>
  <si>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</si>
  <si>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</si>
  <si>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</si>
  <si>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</si>
  <si>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</si>
  <si>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</si>
  <si>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</si>
  <si>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</si>
  <si>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</si>
  <si>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</si>
  <si>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</si>
  <si>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</si>
  <si>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</si>
  <si>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</si>
  <si>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</si>
  <si>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</si>
  <si>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</si>
  <si>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</si>
  <si>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</si>
  <si>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</si>
  <si>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</si>
  <si>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</si>
  <si>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</si>
  <si>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</si>
  <si>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</si>
  <si>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</si>
  <si>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</si>
  <si>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</si>
  <si>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</si>
  <si>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</si>
  <si>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</si>
  <si>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</si>
  <si>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</si>
  <si>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</si>
  <si>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</si>
  <si>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</si>
  <si>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</si>
  <si>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</si>
  <si>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</si>
  <si>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</si>
  <si>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</si>
  <si>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</si>
  <si>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</si>
  <si>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</si>
  <si>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</si>
  <si>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</si>
  <si>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</si>
  <si>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</si>
  <si>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</si>
  <si>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</si>
  <si>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</si>
  <si>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</si>
  <si>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</si>
  <si>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</si>
  <si>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</si>
  <si>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</si>
  <si>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</si>
  <si>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</si>
  <si>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</si>
  <si>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</si>
  <si>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</si>
  <si>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</si>
  <si>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</si>
  <si>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</si>
  <si>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</si>
  <si>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</si>
  <si>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</si>
  <si>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</si>
  <si>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</si>
  <si>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</si>
  <si>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</si>
  <si>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</si>
  <si>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</si>
  <si>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</si>
  <si>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</si>
  <si>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</si>
  <si>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</si>
  <si>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</si>
  <si>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</si>
  <si>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</si>
  <si>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</si>
  <si>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</si>
  <si>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</si>
  <si>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</si>
  <si>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</si>
  <si>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</si>
  <si>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</si>
  <si>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</si>
  <si>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</si>
  <si>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</si>
  <si>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</si>
  <si>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</si>
  <si>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</si>
  <si>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</si>
  <si>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</si>
  <si>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</si>
  <si>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</si>
  <si>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</si>
  <si>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</si>
  <si>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</si>
  <si>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</si>
  <si>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</si>
  <si>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</si>
  <si>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</si>
  <si>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</si>
  <si>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</si>
  <si>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</si>
  <si>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</si>
  <si>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</si>
  <si>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</si>
  <si>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</si>
  <si>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</si>
  <si>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</si>
  <si>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</si>
  <si>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</si>
  <si>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</si>
  <si>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</si>
  <si>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</si>
  <si>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</si>
  <si>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</si>
  <si>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</si>
  <si>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</si>
  <si>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</si>
  <si>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</si>
  <si>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</si>
  <si>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</si>
  <si>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</si>
  <si>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</si>
  <si>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</si>
  <si>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</si>
  <si>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</si>
  <si>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</si>
  <si>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</si>
  <si>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</si>
  <si>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</si>
  <si>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</si>
  <si>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</si>
  <si>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</si>
  <si>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</si>
  <si>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</si>
  <si>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</si>
  <si>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</si>
  <si>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</si>
  <si>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</si>
  <si>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</si>
  <si>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</si>
  <si>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</si>
  <si>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</si>
  <si>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</si>
  <si>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</si>
  <si>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</si>
  <si>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</si>
  <si>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</si>
  <si>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</si>
  <si>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</si>
  <si>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</si>
  <si>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</si>
  <si>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</si>
  <si>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</si>
  <si>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</si>
  <si>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</si>
  <si>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</si>
  <si>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</si>
  <si>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</si>
  <si>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</si>
  <si>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</si>
  <si>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</si>
  <si>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</si>
  <si>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</si>
  <si>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</si>
  <si>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</si>
  <si>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</si>
  <si>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</si>
  <si>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</si>
  <si>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</si>
  <si>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</si>
  <si>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</si>
  <si>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</si>
  <si>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</si>
  <si>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</si>
  <si>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</si>
  <si>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</si>
  <si>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</si>
  <si>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</si>
  <si>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</si>
  <si>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</si>
  <si>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 xml:space="preserve">О.В.Діброва </t>
  </si>
  <si>
    <t>О.В. Невмержицький</t>
  </si>
  <si>
    <t>04140-2-15-08</t>
  </si>
  <si>
    <t>04140-2-13-72</t>
  </si>
  <si>
    <t>3 січня 2017 року</t>
  </si>
  <si>
    <t>2016 рік</t>
  </si>
  <si>
    <t>Народицький районний суд Житомирської області</t>
  </si>
  <si>
    <t>11401. Житомирська область</t>
  </si>
  <si>
    <t>смт. Народичі</t>
  </si>
  <si>
    <t>вул. Житомирська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</si>
</sst>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12</v>
      </c>
      <c r="F31" s="163">
        <f>SUM(F32:F95)</f>
        <v>11</v>
      </c>
      <c r="G31" s="163">
        <f>SUM(G32:G95)</f>
        <v>0</v>
      </c>
      <c r="H31" s="163">
        <f>SUM(H32:H95)</f>
        <v>0</v>
      </c>
      <c r="I31" s="163">
        <f>SUM(I32:I95)</f>
        <v>1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0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5</v>
      </c>
      <c r="AH31" s="163">
        <f>SUM(AH32:AH95)</f>
        <v>4</v>
      </c>
      <c r="AI31" s="163">
        <f>SUM(AI32:AI95)</f>
        <v>0</v>
      </c>
      <c r="AJ31" s="163">
        <f>SUM(AJ32:AJ95)</f>
        <v>0</v>
      </c>
      <c r="AK31" s="163">
        <f>SUM(AK32:AK95)</f>
        <v>2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2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2</v>
      </c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3</v>
      </c>
      <c r="F48" s="167">
        <v>2</v>
      </c>
      <c r="G48" s="167"/>
      <c r="H48" s="167"/>
      <c r="I48" s="167">
        <v>1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7</v>
      </c>
      <c r="F49" s="167">
        <v>7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3</v>
      </c>
      <c r="AH49" s="167">
        <v>4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27</v>
      </c>
      <c r="F202" s="163">
        <f>SUM(F203:F247)</f>
        <v>27</v>
      </c>
      <c r="G202" s="163">
        <f>SUM(G203:G247)</f>
        <v>0</v>
      </c>
      <c r="H202" s="163">
        <f>SUM(H203:H247)</f>
        <v>0</v>
      </c>
      <c r="I202" s="163">
        <f>SUM(I203:I247)</f>
        <v>0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0</v>
      </c>
      <c r="S202" s="163">
        <f>SUM(S203:S247)</f>
        <v>0</v>
      </c>
      <c r="T202" s="163">
        <f>SUM(T203:T247)</f>
        <v>4</v>
      </c>
      <c r="U202" s="163">
        <f>SUM(U203:U247)</f>
        <v>0</v>
      </c>
      <c r="V202" s="163">
        <f>SUM(V203:V247)</f>
        <v>0</v>
      </c>
      <c r="W202" s="163">
        <f>SUM(W203:W247)</f>
        <v>1</v>
      </c>
      <c r="X202" s="163">
        <f>SUM(X203:X247)</f>
        <v>2</v>
      </c>
      <c r="Y202" s="163">
        <f>SUM(Y203:Y247)</f>
        <v>1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8</v>
      </c>
      <c r="AH202" s="163">
        <f>SUM(AH203:AH247)</f>
        <v>0</v>
      </c>
      <c r="AI202" s="163">
        <f>SUM(AI203:AI247)</f>
        <v>0</v>
      </c>
      <c r="AJ202" s="163">
        <f>SUM(AJ203:AJ247)</f>
        <v>0</v>
      </c>
      <c r="AK202" s="163">
        <f>SUM(AK203:AK247)</f>
        <v>15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1</v>
      </c>
      <c r="AR202" s="163">
        <f>SUM(AR203:AR247)</f>
        <v>1</v>
      </c>
      <c r="AS202" s="163">
        <f>SUM(AS203:AS247)</f>
        <v>4</v>
      </c>
      <c r="AT202" s="163">
        <f>SUM(AT203:AT247)</f>
        <v>0</v>
      </c>
      <c r="AU202" s="163">
        <f>SUM(AU203:AU247)</f>
        <v>3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1</v>
      </c>
      <c r="AZ202" s="163">
        <f>SUM(AZ203:AZ247)</f>
        <v>2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8</v>
      </c>
      <c r="F203" s="167">
        <v>8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8</v>
      </c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5</v>
      </c>
      <c r="F204" s="167">
        <v>5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2</v>
      </c>
      <c r="U204" s="167"/>
      <c r="V204" s="167"/>
      <c r="W204" s="167">
        <v>1</v>
      </c>
      <c r="X204" s="167"/>
      <c r="Y204" s="167">
        <v>1</v>
      </c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3</v>
      </c>
      <c r="AL204" s="167"/>
      <c r="AM204" s="167"/>
      <c r="AN204" s="167"/>
      <c r="AO204" s="167"/>
      <c r="AP204" s="167"/>
      <c r="AQ204" s="167"/>
      <c r="AR204" s="167"/>
      <c r="AS204" s="167">
        <v>2</v>
      </c>
      <c r="AT204" s="167"/>
      <c r="AU204" s="167">
        <v>2</v>
      </c>
      <c r="AV204" s="167"/>
      <c r="AW204" s="167"/>
      <c r="AX204" s="167"/>
      <c r="AY204" s="167">
        <v>1</v>
      </c>
      <c r="AZ204" s="167">
        <v>1</v>
      </c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13</v>
      </c>
      <c r="F205" s="167">
        <v>13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/>
      <c r="V205" s="167"/>
      <c r="W205" s="167"/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12</v>
      </c>
      <c r="AL205" s="167"/>
      <c r="AM205" s="167"/>
      <c r="AN205" s="167"/>
      <c r="AO205" s="167"/>
      <c r="AP205" s="167"/>
      <c r="AQ205" s="167"/>
      <c r="AR205" s="167">
        <v>1</v>
      </c>
      <c r="AS205" s="167">
        <v>1</v>
      </c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1</v>
      </c>
      <c r="F215" s="167">
        <v>1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1</v>
      </c>
      <c r="U215" s="167"/>
      <c r="V215" s="167"/>
      <c r="W215" s="167"/>
      <c r="X215" s="167">
        <v>1</v>
      </c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1</v>
      </c>
      <c r="AR215" s="167"/>
      <c r="AS215" s="167">
        <v>1</v>
      </c>
      <c r="AT215" s="167"/>
      <c r="AU215" s="167">
        <v>1</v>
      </c>
      <c r="AV215" s="167"/>
      <c r="AW215" s="167"/>
      <c r="AX215" s="167"/>
      <c r="AY215" s="167"/>
      <c r="AZ215" s="167">
        <v>1</v>
      </c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2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2</v>
      </c>
      <c r="J248" s="163">
        <f>SUM(J249:J365)</f>
        <v>0</v>
      </c>
      <c r="K248" s="163">
        <f>SUM(K249:K365)</f>
        <v>2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2</v>
      </c>
      <c r="F296" s="167"/>
      <c r="G296" s="167"/>
      <c r="H296" s="167"/>
      <c r="I296" s="167">
        <v>2</v>
      </c>
      <c r="J296" s="167"/>
      <c r="K296" s="167">
        <v>2</v>
      </c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1</v>
      </c>
      <c r="U407" s="163">
        <f>SUM(U408:U464)</f>
        <v>0</v>
      </c>
      <c r="V407" s="163">
        <f>SUM(V408:V464)</f>
        <v>0</v>
      </c>
      <c r="W407" s="163">
        <f>SUM(W408:W464)</f>
        <v>1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1</v>
      </c>
      <c r="AT407" s="163">
        <f>SUM(AT408:AT464)</f>
        <v>0</v>
      </c>
      <c r="AU407" s="163">
        <f>SUM(AU408:AU464)</f>
        <v>1</v>
      </c>
      <c r="AV407" s="163">
        <f>SUM(AV408:AV464)</f>
        <v>0</v>
      </c>
      <c r="AW407" s="163">
        <f>SUM(AW408:AW464)</f>
        <v>0</v>
      </c>
      <c r="AX407" s="163">
        <f>SUM(AX408:AX464)</f>
        <v>1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1</v>
      </c>
      <c r="F436" s="167">
        <v>1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>
        <v>1</v>
      </c>
      <c r="U436" s="167"/>
      <c r="V436" s="167"/>
      <c r="W436" s="167">
        <v>1</v>
      </c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>
        <v>1</v>
      </c>
      <c r="AT436" s="167"/>
      <c r="AU436" s="167">
        <v>1</v>
      </c>
      <c r="AV436" s="167"/>
      <c r="AW436" s="167"/>
      <c r="AX436" s="167">
        <v>1</v>
      </c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</v>
      </c>
      <c r="F476" s="163">
        <f>SUM(F477:F515)</f>
        <v>1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1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</v>
      </c>
      <c r="F503" s="167">
        <v>1</v>
      </c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1325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1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>
      <c r="A556" s="5">
        <v>543</v>
      </c>
      <c r="B556" s="10" t="s">
        <v>320</v>
      </c>
      <c r="C556" s="18" t="s">
        <v>299</v>
      </c>
      <c r="D556" s="18"/>
      <c r="E556" s="167">
        <v>1</v>
      </c>
      <c r="F556" s="167">
        <v>1</v>
      </c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>
        <v>1</v>
      </c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</v>
      </c>
      <c r="F558" s="163">
        <f>SUM(F560:F622)</f>
        <v>1</v>
      </c>
      <c r="G558" s="163">
        <f>SUM(G560:G622)</f>
        <v>0</v>
      </c>
      <c r="H558" s="163">
        <f>SUM(H560:H622)</f>
        <v>0</v>
      </c>
      <c r="I558" s="163">
        <f>SUM(I560:I622)</f>
        <v>1</v>
      </c>
      <c r="J558" s="163">
        <f>SUM(J560:J622)</f>
        <v>0</v>
      </c>
      <c r="K558" s="163">
        <f>SUM(K560:K622)</f>
        <v>1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0</v>
      </c>
      <c r="AL558" s="163">
        <f>SUM(AL560:AL622)</f>
        <v>1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</v>
      </c>
      <c r="F559" s="163">
        <f>SUM(F560:F599)</f>
        <v>1</v>
      </c>
      <c r="G559" s="163">
        <f>SUM(G560:G599)</f>
        <v>0</v>
      </c>
      <c r="H559" s="163">
        <f>SUM(H560:H599)</f>
        <v>0</v>
      </c>
      <c r="I559" s="163">
        <f>SUM(I560:I599)</f>
        <v>1</v>
      </c>
      <c r="J559" s="163">
        <f>SUM(J560:J599)</f>
        <v>0</v>
      </c>
      <c r="K559" s="163">
        <f>SUM(K560:K599)</f>
        <v>1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0</v>
      </c>
      <c r="AL559" s="163">
        <f>SUM(AL560:AL599)</f>
        <v>1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335</v>
      </c>
      <c r="C571" s="18" t="s">
        <v>304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>
        <v>1</v>
      </c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1</v>
      </c>
      <c r="F574" s="167"/>
      <c r="G574" s="167"/>
      <c r="H574" s="167"/>
      <c r="I574" s="167">
        <v>1</v>
      </c>
      <c r="J574" s="167"/>
      <c r="K574" s="167">
        <v>1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1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1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1</v>
      </c>
      <c r="F640" s="167"/>
      <c r="G640" s="167"/>
      <c r="H640" s="167"/>
      <c r="I640" s="167">
        <v>1</v>
      </c>
      <c r="J640" s="167"/>
      <c r="K640" s="167"/>
      <c r="L640" s="167"/>
      <c r="M640" s="167">
        <v>1</v>
      </c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47</v>
      </c>
      <c r="F1580" s="169">
        <f>SUM(F14,F31,F96,F114,F128,F202,F248,F366,F407,F465,F476,F516,F558,F623,F644,F706,F719,F774,F836,F941,F967:F1579)</f>
        <v>42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5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3</v>
      </c>
      <c r="L1580" s="169">
        <f>SUM(L14,L31,L96,L114,L128,L202,L248,L366,L407,L465,L476,L516,L558,L623,L644,L706,L719,L774,L836,L941,L967:L1579)</f>
        <v>1</v>
      </c>
      <c r="M1580" s="169">
        <f>SUM(M14,M31,M96,M114,M128,M202,M248,M366,M407,M465,M476,M516,M558,M623,M644,M706,M719,M774,M836,M941,M967:M1579)</f>
        <v>1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0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5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0</v>
      </c>
      <c r="W1580" s="169">
        <f>SUM(W14,W31,W96,W114,W128,W202,W248,W366,W407,W465,W476,W516,W558,W623,W644,W706,W719,W774,W836,W941,W967:W1579)</f>
        <v>2</v>
      </c>
      <c r="X1580" s="169">
        <f>SUM(X14,X31,X96,X114,X128,X202,X248,X366,X407,X465,X476,X516,X558,X623,X644,X706,X719,X774,X836,X941,X967:X1579)</f>
        <v>2</v>
      </c>
      <c r="Y1580" s="169">
        <f>SUM(Y14,Y31,Y96,Y114,Y128,Y202,Y248,Y366,Y407,Y465,Y476,Y516,Y558,Y623,Y644,Y706,Y719,Y774,Y836,Y941,Y967:Y1579)</f>
        <v>1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0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13</v>
      </c>
      <c r="AH1580" s="169">
        <f>SUM(AH14,AH31,AH96,AH114,AH128,AH202,AH248,AH366,AH407,AH465,AH476,AH516,AH558,AH623,AH644,AH706,AH719,AH774,AH836,AH941,AH967:AH1579)</f>
        <v>5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18</v>
      </c>
      <c r="AL1580" s="169">
        <f>SUM(AL14,AL31,AL96,AL114,AL128,AL202,AL248,AL366,AL407,AL465,AL476,AL516,AL558,AL623,AL644,AL706,AL719,AL774,AL836,AL941,AL967:AL1579)</f>
        <v>1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1</v>
      </c>
      <c r="AR1580" s="169">
        <f>SUM(AR14,AR31,AR96,AR114,AR128,AR202,AR248,AR366,AR407,AR465,AR476,AR516,AR558,AR623,AR644,AR706,AR719,AR774,AR836,AR941,AR967:AR1579)</f>
        <v>1</v>
      </c>
      <c r="AS1580" s="169">
        <f>SUM(AS14,AS31,AS96,AS114,AS128,AS202,AS248,AS366,AS407,AS465,AS476,AS516,AS558,AS623,AS644,AS706,AS719,AS774,AS836,AS941,AS967:AS1579)</f>
        <v>5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4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1</v>
      </c>
      <c r="AY1580" s="169">
        <f>SUM(AY14,AY31,AY96,AY114,AY128,AY202,AY248,AY366,AY407,AY465,AY476,AY516,AY558,AY623,AY644,AY706,AY719,AY774,AY836,AY941,AY967:AY1579)</f>
        <v>1</v>
      </c>
      <c r="AZ1580" s="169">
        <f>SUM(AZ14,AZ31,AZ96,AZ114,AZ128,AZ202,AZ248,AZ366,AZ407,AZ465,AZ476,AZ516,AZ558,AZ623,AZ644,AZ706,AZ719,AZ774,AZ836,AZ941,AZ967:AZ1579)</f>
        <v>2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2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14</v>
      </c>
      <c r="F1581" s="163">
        <v>10</v>
      </c>
      <c r="G1581" s="163"/>
      <c r="H1581" s="163"/>
      <c r="I1581" s="163">
        <v>4</v>
      </c>
      <c r="J1581" s="163"/>
      <c r="K1581" s="163">
        <v>3</v>
      </c>
      <c r="L1581" s="163">
        <v>1</v>
      </c>
      <c r="M1581" s="163"/>
      <c r="N1581" s="163"/>
      <c r="O1581" s="163"/>
      <c r="P1581" s="163"/>
      <c r="Q1581" s="163"/>
      <c r="R1581" s="163"/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5</v>
      </c>
      <c r="AH1581" s="167">
        <v>5</v>
      </c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15</v>
      </c>
      <c r="F1582" s="163">
        <v>14</v>
      </c>
      <c r="G1582" s="163"/>
      <c r="H1582" s="163"/>
      <c r="I1582" s="163">
        <v>1</v>
      </c>
      <c r="J1582" s="163"/>
      <c r="K1582" s="163"/>
      <c r="L1582" s="163"/>
      <c r="M1582" s="163">
        <v>1</v>
      </c>
      <c r="N1582" s="163"/>
      <c r="O1582" s="163"/>
      <c r="P1582" s="163"/>
      <c r="Q1582" s="163"/>
      <c r="R1582" s="163"/>
      <c r="S1582" s="163"/>
      <c r="T1582" s="167">
        <v>2</v>
      </c>
      <c r="U1582" s="167"/>
      <c r="V1582" s="167"/>
      <c r="W1582" s="167">
        <v>1</v>
      </c>
      <c r="X1582" s="167"/>
      <c r="Y1582" s="167">
        <v>1</v>
      </c>
      <c r="Z1582" s="167"/>
      <c r="AA1582" s="167"/>
      <c r="AB1582" s="167"/>
      <c r="AC1582" s="167"/>
      <c r="AD1582" s="167"/>
      <c r="AE1582" s="167"/>
      <c r="AF1582" s="167"/>
      <c r="AG1582" s="167">
        <v>8</v>
      </c>
      <c r="AH1582" s="167"/>
      <c r="AI1582" s="167"/>
      <c r="AJ1582" s="167"/>
      <c r="AK1582" s="167">
        <v>3</v>
      </c>
      <c r="AL1582" s="167">
        <v>1</v>
      </c>
      <c r="AM1582" s="167"/>
      <c r="AN1582" s="167"/>
      <c r="AO1582" s="167"/>
      <c r="AP1582" s="167"/>
      <c r="AQ1582" s="167"/>
      <c r="AR1582" s="167"/>
      <c r="AS1582" s="167">
        <v>2</v>
      </c>
      <c r="AT1582" s="167"/>
      <c r="AU1582" s="167">
        <v>2</v>
      </c>
      <c r="AV1582" s="167"/>
      <c r="AW1582" s="167"/>
      <c r="AX1582" s="167"/>
      <c r="AY1582" s="167">
        <v>1</v>
      </c>
      <c r="AZ1582" s="167">
        <v>1</v>
      </c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17</v>
      </c>
      <c r="F1583" s="163">
        <v>17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2</v>
      </c>
      <c r="U1583" s="167"/>
      <c r="V1583" s="167"/>
      <c r="W1583" s="167">
        <v>1</v>
      </c>
      <c r="X1583" s="167">
        <v>1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15</v>
      </c>
      <c r="AL1583" s="167"/>
      <c r="AM1583" s="167"/>
      <c r="AN1583" s="167"/>
      <c r="AO1583" s="167"/>
      <c r="AP1583" s="167"/>
      <c r="AQ1583" s="167"/>
      <c r="AR1583" s="167">
        <v>1</v>
      </c>
      <c r="AS1583" s="167">
        <v>2</v>
      </c>
      <c r="AT1583" s="167"/>
      <c r="AU1583" s="167">
        <v>1</v>
      </c>
      <c r="AV1583" s="167"/>
      <c r="AW1583" s="167"/>
      <c r="AX1583" s="167">
        <v>1</v>
      </c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2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1</v>
      </c>
      <c r="F1584" s="163">
        <v>1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1</v>
      </c>
      <c r="U1584" s="167"/>
      <c r="V1584" s="167"/>
      <c r="W1584" s="167"/>
      <c r="X1584" s="167">
        <v>1</v>
      </c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>
        <v>1</v>
      </c>
      <c r="AR1584" s="167"/>
      <c r="AS1584" s="167">
        <v>1</v>
      </c>
      <c r="AT1584" s="167"/>
      <c r="AU1584" s="167">
        <v>1</v>
      </c>
      <c r="AV1584" s="167"/>
      <c r="AW1584" s="167"/>
      <c r="AX1584" s="167"/>
      <c r="AY1584" s="167"/>
      <c r="AZ1584" s="167">
        <v>1</v>
      </c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3</v>
      </c>
      <c r="F1586" s="163">
        <v>3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3</v>
      </c>
      <c r="AL1586" s="167"/>
      <c r="AM1586" s="167"/>
      <c r="AN1586" s="167"/>
      <c r="AO1586" s="167"/>
      <c r="AP1586" s="167"/>
      <c r="AQ1586" s="167"/>
      <c r="AR1586" s="167"/>
      <c r="AS1586" s="167">
        <v>1</v>
      </c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2429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2433</v>
      </c>
      <c r="BC1597" s="211"/>
      <c r="BD1597" s="211"/>
      <c r="BF1597" s="212" t="s">
        <v>2434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&amp;L071228E2&amp;CФорма № 6-8, Підрозділ: Народицький районний суд Житомирської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11</v>
      </c>
      <c r="F31" s="163">
        <f>SUM(F32:F95)</f>
        <v>11</v>
      </c>
      <c r="G31" s="163">
        <f>SUM(G32:G95)</f>
        <v>0</v>
      </c>
      <c r="H31" s="163">
        <f>SUM(H32:H95)</f>
        <v>4</v>
      </c>
      <c r="I31" s="163">
        <f>SUM(I32:I95)</f>
        <v>2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1</v>
      </c>
      <c r="Q31" s="163">
        <f>SUM(Q32:Q95)</f>
        <v>3</v>
      </c>
      <c r="R31" s="163">
        <f>SUM(R32:R95)</f>
        <v>6</v>
      </c>
      <c r="S31" s="163">
        <f>SUM(S32:S95)</f>
        <v>1</v>
      </c>
      <c r="T31" s="163">
        <f>SUM(T32:T95)</f>
        <v>0</v>
      </c>
      <c r="U31" s="163">
        <f>SUM(U32:U95)</f>
        <v>2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9</v>
      </c>
      <c r="AJ31" s="163">
        <f>SUM(AJ32:AJ95)</f>
        <v>1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8</v>
      </c>
      <c r="AQ31" s="163">
        <f>SUM(AQ32:AQ95)</f>
        <v>3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2</v>
      </c>
      <c r="AX31" s="163">
        <f>SUM(AX32:AX95)</f>
        <v>2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1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1</v>
      </c>
      <c r="BH31" s="163">
        <f>SUM(BH32:BH95)</f>
        <v>0</v>
      </c>
      <c r="BI31" s="163">
        <f>SUM(BI32:BI95)</f>
        <v>1</v>
      </c>
      <c r="BJ31" s="163">
        <f>SUM(BJ32:BJ95)</f>
        <v>1</v>
      </c>
      <c r="BK31" s="163">
        <f>SUM(BK32:BK95)</f>
        <v>0</v>
      </c>
      <c r="BL31" s="163">
        <f>SUM(BL32:BL95)</f>
        <v>0</v>
      </c>
      <c r="BM31" s="163">
        <f>SUM(BM32:BM95)</f>
        <v>1</v>
      </c>
      <c r="BN31" s="163">
        <f>SUM(BN32:BN95)</f>
        <v>1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>
        <v>2</v>
      </c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>
        <v>1</v>
      </c>
      <c r="S42" s="167">
        <v>1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2</v>
      </c>
      <c r="AJ42" s="163"/>
      <c r="AK42" s="163"/>
      <c r="AL42" s="163"/>
      <c r="AM42" s="167"/>
      <c r="AN42" s="167"/>
      <c r="AO42" s="167"/>
      <c r="AP42" s="167">
        <v>1</v>
      </c>
      <c r="AQ42" s="167">
        <v>1</v>
      </c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2</v>
      </c>
      <c r="F48" s="167">
        <v>2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2</v>
      </c>
      <c r="S48" s="167"/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1</v>
      </c>
      <c r="AQ48" s="167">
        <v>1</v>
      </c>
      <c r="AR48" s="163"/>
      <c r="AS48" s="163"/>
      <c r="AT48" s="167"/>
      <c r="AU48" s="163"/>
      <c r="AV48" s="167"/>
      <c r="AW48" s="167">
        <v>1</v>
      </c>
      <c r="AX48" s="167">
        <v>1</v>
      </c>
      <c r="AY48" s="167"/>
      <c r="AZ48" s="167"/>
      <c r="BA48" s="163"/>
      <c r="BB48" s="163"/>
      <c r="BC48" s="163"/>
      <c r="BD48" s="163"/>
      <c r="BE48" s="167"/>
      <c r="BF48" s="167"/>
      <c r="BG48" s="167">
        <v>1</v>
      </c>
      <c r="BH48" s="167"/>
      <c r="BI48" s="167">
        <v>1</v>
      </c>
      <c r="BJ48" s="167">
        <v>1</v>
      </c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7</v>
      </c>
      <c r="F49" s="167">
        <v>7</v>
      </c>
      <c r="G49" s="167"/>
      <c r="H49" s="163">
        <v>1</v>
      </c>
      <c r="I49" s="163">
        <v>2</v>
      </c>
      <c r="J49" s="167"/>
      <c r="K49" s="167"/>
      <c r="L49" s="167"/>
      <c r="M49" s="167"/>
      <c r="N49" s="163"/>
      <c r="O49" s="167"/>
      <c r="P49" s="167">
        <v>1</v>
      </c>
      <c r="Q49" s="163">
        <v>3</v>
      </c>
      <c r="R49" s="167">
        <v>3</v>
      </c>
      <c r="S49" s="167"/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6</v>
      </c>
      <c r="AJ49" s="163">
        <v>1</v>
      </c>
      <c r="AK49" s="163"/>
      <c r="AL49" s="163"/>
      <c r="AM49" s="167"/>
      <c r="AN49" s="167"/>
      <c r="AO49" s="167"/>
      <c r="AP49" s="167">
        <v>6</v>
      </c>
      <c r="AQ49" s="167">
        <v>1</v>
      </c>
      <c r="AR49" s="163"/>
      <c r="AS49" s="163"/>
      <c r="AT49" s="167"/>
      <c r="AU49" s="163"/>
      <c r="AV49" s="167"/>
      <c r="AW49" s="167">
        <v>1</v>
      </c>
      <c r="AX49" s="167">
        <v>1</v>
      </c>
      <c r="AY49" s="167"/>
      <c r="AZ49" s="167"/>
      <c r="BA49" s="163"/>
      <c r="BB49" s="163"/>
      <c r="BC49" s="163">
        <v>1</v>
      </c>
      <c r="BD49" s="163"/>
      <c r="BE49" s="167"/>
      <c r="BF49" s="167"/>
      <c r="BG49" s="167"/>
      <c r="BH49" s="167"/>
      <c r="BI49" s="167"/>
      <c r="BJ49" s="167"/>
      <c r="BK49" s="167"/>
      <c r="BL49" s="167"/>
      <c r="BM49" s="167">
        <v>1</v>
      </c>
      <c r="BN49" s="167">
        <v>1</v>
      </c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27</v>
      </c>
      <c r="F202" s="163">
        <f>SUM(F203:F247)</f>
        <v>27</v>
      </c>
      <c r="G202" s="163">
        <f>SUM(G203:G247)</f>
        <v>0</v>
      </c>
      <c r="H202" s="163">
        <f>SUM(H203:H247)</f>
        <v>4</v>
      </c>
      <c r="I202" s="163">
        <f>SUM(I203:I247)</f>
        <v>12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1</v>
      </c>
      <c r="O202" s="163">
        <f>SUM(O203:O247)</f>
        <v>2</v>
      </c>
      <c r="P202" s="163">
        <f>SUM(P203:P247)</f>
        <v>2</v>
      </c>
      <c r="Q202" s="163">
        <f>SUM(Q203:Q247)</f>
        <v>5</v>
      </c>
      <c r="R202" s="163">
        <f>SUM(R203:R247)</f>
        <v>17</v>
      </c>
      <c r="S202" s="163">
        <f>SUM(S203:S247)</f>
        <v>0</v>
      </c>
      <c r="T202" s="163">
        <f>SUM(T203:T247)</f>
        <v>0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1</v>
      </c>
      <c r="AF202" s="163">
        <f>SUM(AF203:AF247)</f>
        <v>0</v>
      </c>
      <c r="AG202" s="163">
        <f>SUM(AG203:AG247)</f>
        <v>1</v>
      </c>
      <c r="AH202" s="163">
        <f>SUM(AH203:AH247)</f>
        <v>0</v>
      </c>
      <c r="AI202" s="163">
        <f>SUM(AI203:AI247)</f>
        <v>24</v>
      </c>
      <c r="AJ202" s="163">
        <f>SUM(AJ203:AJ247)</f>
        <v>10</v>
      </c>
      <c r="AK202" s="163">
        <f>SUM(AK203:AK247)</f>
        <v>1</v>
      </c>
      <c r="AL202" s="163">
        <f>SUM(AL203:AL247)</f>
        <v>0</v>
      </c>
      <c r="AM202" s="163">
        <f>SUM(AM203:AM247)</f>
        <v>0</v>
      </c>
      <c r="AN202" s="163">
        <f>SUM(AN203:AN247)</f>
        <v>1</v>
      </c>
      <c r="AO202" s="163">
        <f>SUM(AO203:AO247)</f>
        <v>0</v>
      </c>
      <c r="AP202" s="163">
        <f>SUM(AP203:AP247)</f>
        <v>16</v>
      </c>
      <c r="AQ202" s="163">
        <f>SUM(AQ203:AQ247)</f>
        <v>10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0</v>
      </c>
      <c r="AW202" s="163">
        <f>SUM(AW203:AW247)</f>
        <v>10</v>
      </c>
      <c r="AX202" s="163">
        <f>SUM(AX203:AX247)</f>
        <v>10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1</v>
      </c>
      <c r="BC202" s="163">
        <f>SUM(BC203:BC247)</f>
        <v>7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2</v>
      </c>
      <c r="BH202" s="163">
        <f>SUM(BH203:BH247)</f>
        <v>5</v>
      </c>
      <c r="BI202" s="163">
        <f>SUM(BI203:BI247)</f>
        <v>1</v>
      </c>
      <c r="BJ202" s="163">
        <f>SUM(BJ203:BJ247)</f>
        <v>1</v>
      </c>
      <c r="BK202" s="163">
        <f>SUM(BK203:BK247)</f>
        <v>0</v>
      </c>
      <c r="BL202" s="163">
        <f>SUM(BL203:BL247)</f>
        <v>0</v>
      </c>
      <c r="BM202" s="163">
        <f>SUM(BM203:BM247)</f>
        <v>2</v>
      </c>
      <c r="BN202" s="163">
        <f>SUM(BN203:BN247)</f>
        <v>2</v>
      </c>
      <c r="BO202" s="163">
        <f>SUM(BO203:BO247)</f>
        <v>0</v>
      </c>
      <c r="BP202" s="163">
        <f>SUM(BP203:BP247)</f>
        <v>2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8</v>
      </c>
      <c r="F203" s="167">
        <v>8</v>
      </c>
      <c r="G203" s="167"/>
      <c r="H203" s="163">
        <v>2</v>
      </c>
      <c r="I203" s="163"/>
      <c r="J203" s="167"/>
      <c r="K203" s="167"/>
      <c r="L203" s="167"/>
      <c r="M203" s="167"/>
      <c r="N203" s="163"/>
      <c r="O203" s="167"/>
      <c r="P203" s="167"/>
      <c r="Q203" s="163">
        <v>1</v>
      </c>
      <c r="R203" s="167">
        <v>7</v>
      </c>
      <c r="S203" s="167"/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1</v>
      </c>
      <c r="AH203" s="167"/>
      <c r="AI203" s="167">
        <v>7</v>
      </c>
      <c r="AJ203" s="163">
        <v>1</v>
      </c>
      <c r="AK203" s="163"/>
      <c r="AL203" s="163"/>
      <c r="AM203" s="167"/>
      <c r="AN203" s="167">
        <v>1</v>
      </c>
      <c r="AO203" s="167"/>
      <c r="AP203" s="167">
        <v>5</v>
      </c>
      <c r="AQ203" s="167">
        <v>2</v>
      </c>
      <c r="AR203" s="163"/>
      <c r="AS203" s="163"/>
      <c r="AT203" s="167"/>
      <c r="AU203" s="163"/>
      <c r="AV203" s="167"/>
      <c r="AW203" s="167">
        <v>1</v>
      </c>
      <c r="AX203" s="167">
        <v>1</v>
      </c>
      <c r="AY203" s="167"/>
      <c r="AZ203" s="167"/>
      <c r="BA203" s="163"/>
      <c r="BB203" s="163">
        <v>1</v>
      </c>
      <c r="BC203" s="163"/>
      <c r="BD203" s="163"/>
      <c r="BE203" s="167"/>
      <c r="BF203" s="167"/>
      <c r="BG203" s="167"/>
      <c r="BH203" s="167">
        <v>1</v>
      </c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5</v>
      </c>
      <c r="F204" s="167">
        <v>5</v>
      </c>
      <c r="G204" s="167"/>
      <c r="H204" s="163">
        <v>2</v>
      </c>
      <c r="I204" s="163">
        <v>3</v>
      </c>
      <c r="J204" s="167"/>
      <c r="K204" s="167"/>
      <c r="L204" s="167"/>
      <c r="M204" s="167"/>
      <c r="N204" s="163"/>
      <c r="O204" s="167"/>
      <c r="P204" s="167"/>
      <c r="Q204" s="163">
        <v>1</v>
      </c>
      <c r="R204" s="167">
        <v>4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5</v>
      </c>
      <c r="AJ204" s="163">
        <v>3</v>
      </c>
      <c r="AK204" s="163"/>
      <c r="AL204" s="163"/>
      <c r="AM204" s="167"/>
      <c r="AN204" s="167"/>
      <c r="AO204" s="167"/>
      <c r="AP204" s="167">
        <v>4</v>
      </c>
      <c r="AQ204" s="167">
        <v>1</v>
      </c>
      <c r="AR204" s="163"/>
      <c r="AS204" s="163"/>
      <c r="AT204" s="167"/>
      <c r="AU204" s="163"/>
      <c r="AV204" s="167"/>
      <c r="AW204" s="167">
        <v>3</v>
      </c>
      <c r="AX204" s="167">
        <v>3</v>
      </c>
      <c r="AY204" s="167"/>
      <c r="AZ204" s="167"/>
      <c r="BA204" s="163"/>
      <c r="BB204" s="163"/>
      <c r="BC204" s="163">
        <v>3</v>
      </c>
      <c r="BD204" s="163"/>
      <c r="BE204" s="167"/>
      <c r="BF204" s="167"/>
      <c r="BG204" s="167"/>
      <c r="BH204" s="167">
        <v>1</v>
      </c>
      <c r="BI204" s="167"/>
      <c r="BJ204" s="167"/>
      <c r="BK204" s="167"/>
      <c r="BL204" s="167"/>
      <c r="BM204" s="167">
        <v>1</v>
      </c>
      <c r="BN204" s="167">
        <v>1</v>
      </c>
      <c r="BO204" s="167"/>
      <c r="BP204" s="163">
        <v>1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13</v>
      </c>
      <c r="F205" s="167">
        <v>13</v>
      </c>
      <c r="G205" s="167"/>
      <c r="H205" s="163"/>
      <c r="I205" s="163">
        <v>9</v>
      </c>
      <c r="J205" s="167"/>
      <c r="K205" s="167"/>
      <c r="L205" s="167"/>
      <c r="M205" s="167"/>
      <c r="N205" s="163">
        <v>1</v>
      </c>
      <c r="O205" s="167">
        <v>2</v>
      </c>
      <c r="P205" s="167">
        <v>1</v>
      </c>
      <c r="Q205" s="163">
        <v>3</v>
      </c>
      <c r="R205" s="167">
        <v>6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>
        <v>1</v>
      </c>
      <c r="AF205" s="167"/>
      <c r="AG205" s="167"/>
      <c r="AH205" s="167"/>
      <c r="AI205" s="167">
        <v>11</v>
      </c>
      <c r="AJ205" s="163">
        <v>5</v>
      </c>
      <c r="AK205" s="163">
        <v>1</v>
      </c>
      <c r="AL205" s="163"/>
      <c r="AM205" s="167"/>
      <c r="AN205" s="167"/>
      <c r="AO205" s="167"/>
      <c r="AP205" s="167">
        <v>6</v>
      </c>
      <c r="AQ205" s="167">
        <v>7</v>
      </c>
      <c r="AR205" s="163"/>
      <c r="AS205" s="163"/>
      <c r="AT205" s="167"/>
      <c r="AU205" s="163"/>
      <c r="AV205" s="167"/>
      <c r="AW205" s="167">
        <v>5</v>
      </c>
      <c r="AX205" s="167">
        <v>5</v>
      </c>
      <c r="AY205" s="167"/>
      <c r="AZ205" s="167"/>
      <c r="BA205" s="163"/>
      <c r="BB205" s="163"/>
      <c r="BC205" s="163">
        <v>3</v>
      </c>
      <c r="BD205" s="163"/>
      <c r="BE205" s="167"/>
      <c r="BF205" s="167"/>
      <c r="BG205" s="167">
        <v>2</v>
      </c>
      <c r="BH205" s="167">
        <v>3</v>
      </c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>
        <v>1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1</v>
      </c>
      <c r="F215" s="167">
        <v>1</v>
      </c>
      <c r="G215" s="167"/>
      <c r="H215" s="163"/>
      <c r="I215" s="163"/>
      <c r="J215" s="167"/>
      <c r="K215" s="167"/>
      <c r="L215" s="167"/>
      <c r="M215" s="167"/>
      <c r="N215" s="163"/>
      <c r="O215" s="167"/>
      <c r="P215" s="167">
        <v>1</v>
      </c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1</v>
      </c>
      <c r="AJ215" s="163">
        <v>1</v>
      </c>
      <c r="AK215" s="163"/>
      <c r="AL215" s="163"/>
      <c r="AM215" s="167"/>
      <c r="AN215" s="167"/>
      <c r="AO215" s="167"/>
      <c r="AP215" s="167">
        <v>1</v>
      </c>
      <c r="AQ215" s="167"/>
      <c r="AR215" s="163"/>
      <c r="AS215" s="163"/>
      <c r="AT215" s="167"/>
      <c r="AU215" s="163"/>
      <c r="AV215" s="167"/>
      <c r="AW215" s="167">
        <v>1</v>
      </c>
      <c r="AX215" s="167">
        <v>1</v>
      </c>
      <c r="AY215" s="167"/>
      <c r="AZ215" s="167"/>
      <c r="BA215" s="163"/>
      <c r="BB215" s="163"/>
      <c r="BC215" s="163">
        <v>1</v>
      </c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>
        <v>1</v>
      </c>
      <c r="BN215" s="167">
        <v>1</v>
      </c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1</v>
      </c>
      <c r="AJ407" s="163">
        <f>SUM(AJ408:AJ464)</f>
        <v>1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1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1</v>
      </c>
      <c r="AX407" s="163">
        <f>SUM(AX408:AX464)</f>
        <v>1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1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1</v>
      </c>
      <c r="BJ407" s="163">
        <f>SUM(BJ408:BJ464)</f>
        <v>1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>
        <v>1</v>
      </c>
      <c r="AK436" s="167"/>
      <c r="AL436" s="163"/>
      <c r="AM436" s="167"/>
      <c r="AN436" s="167"/>
      <c r="AO436" s="163"/>
      <c r="AP436" s="163">
        <v>1</v>
      </c>
      <c r="AQ436" s="167"/>
      <c r="AR436" s="167"/>
      <c r="AS436" s="167"/>
      <c r="AT436" s="167"/>
      <c r="AU436" s="163"/>
      <c r="AV436" s="167"/>
      <c r="AW436" s="163">
        <v>1</v>
      </c>
      <c r="AX436" s="167">
        <v>1</v>
      </c>
      <c r="AY436" s="167"/>
      <c r="AZ436" s="163"/>
      <c r="BA436" s="163"/>
      <c r="BB436" s="167"/>
      <c r="BC436" s="167">
        <v>1</v>
      </c>
      <c r="BD436" s="167"/>
      <c r="BE436" s="167"/>
      <c r="BF436" s="163"/>
      <c r="BG436" s="167"/>
      <c r="BH436" s="163"/>
      <c r="BI436" s="167">
        <v>1</v>
      </c>
      <c r="BJ436" s="167">
        <v>1</v>
      </c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</v>
      </c>
      <c r="F476" s="163">
        <f>SUM(F477:F515)</f>
        <v>1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1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1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1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>
        <v>1</v>
      </c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1</v>
      </c>
      <c r="AJ503" s="163"/>
      <c r="AK503" s="163"/>
      <c r="AL503" s="163"/>
      <c r="AM503" s="167"/>
      <c r="AN503" s="167"/>
      <c r="AO503" s="167"/>
      <c r="AP503" s="167">
        <v>1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1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1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1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>
      <c r="A556" s="5">
        <v>543</v>
      </c>
      <c r="B556" s="10" t="s">
        <v>320</v>
      </c>
      <c r="C556" s="18" t="s">
        <v>299</v>
      </c>
      <c r="D556" s="18"/>
      <c r="E556" s="163">
        <v>1</v>
      </c>
      <c r="F556" s="167">
        <v>1</v>
      </c>
      <c r="G556" s="167"/>
      <c r="H556" s="163"/>
      <c r="I556" s="163">
        <v>1</v>
      </c>
      <c r="J556" s="167"/>
      <c r="K556" s="167"/>
      <c r="L556" s="167"/>
      <c r="M556" s="167"/>
      <c r="N556" s="163"/>
      <c r="O556" s="167"/>
      <c r="P556" s="167"/>
      <c r="Q556" s="163"/>
      <c r="R556" s="167">
        <v>1</v>
      </c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>
        <v>1</v>
      </c>
      <c r="AJ556" s="163"/>
      <c r="AK556" s="163"/>
      <c r="AL556" s="163"/>
      <c r="AM556" s="167"/>
      <c r="AN556" s="167"/>
      <c r="AO556" s="167"/>
      <c r="AP556" s="167"/>
      <c r="AQ556" s="167">
        <v>1</v>
      </c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</v>
      </c>
      <c r="F558" s="163">
        <f>SUM(F560:F622)</f>
        <v>1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1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1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1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</v>
      </c>
      <c r="F559" s="163">
        <f>SUM(F560:F599)</f>
        <v>1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1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1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1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335</v>
      </c>
      <c r="C571" s="18" t="s">
        <v>304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42</v>
      </c>
      <c r="F1580" s="168">
        <f>SUM(F14,F31,F96,F114,F128,F202,F248,F366,F407,F465,F476,F516,F558,F623,F644,F706,F719,F774,F836,F941,F967:F1579)</f>
        <v>42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8</v>
      </c>
      <c r="I1580" s="168">
        <f>SUM(I14,I31,I96,I114,I128,I202,I248,I366,I407,I465,I476,I516,I558,I623,I644,I706,I719,I774,I836,I941,I967:I1579)</f>
        <v>15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2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1</v>
      </c>
      <c r="O1580" s="168">
        <f>SUM(O14,O31,O96,O114,O128,O202,O248,O366,O407,O465,O476,O516,O558,O623,O644,O706,O719,O774,O836,O941,O967:O1579)</f>
        <v>2</v>
      </c>
      <c r="P1580" s="168">
        <f>SUM(P14,P31,P96,P114,P128,P202,P248,P366,P407,P465,P476,P516,P558,P623,P644,P706,P719,P774,P836,P941,P967:P1579)</f>
        <v>4</v>
      </c>
      <c r="Q1580" s="168">
        <f>SUM(Q14,Q31,Q96,Q114,Q128,Q202,Q248,Q366,Q407,Q465,Q476,Q516,Q558,Q623,Q644,Q706,Q719,Q774,Q836,Q941,Q967:Q1579)</f>
        <v>8</v>
      </c>
      <c r="R1580" s="168">
        <f>SUM(R14,R31,R96,R114,R128,R202,R248,R366,R407,R465,R476,R516,R558,R623,R644,R706,R719,R774,R836,R941,R967:R1579)</f>
        <v>26</v>
      </c>
      <c r="S1580" s="168">
        <f>SUM(S14,S31,S96,S114,S128,S202,S248,S366,S407,S465,S476,S516,S558,S623,S644,S706,S719,S774,S836,S941,S967:S1579)</f>
        <v>1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2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0</v>
      </c>
      <c r="AE1580" s="168">
        <f>SUM(AE14,AE31,AE96,AE114,AE128,AE202,AE248,AE366,AE407,AE465,AE476,AE516,AE558,AE623,AE644,AE706,AE719,AE774,AE836,AE941,AE967:AE1579)</f>
        <v>1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1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37</v>
      </c>
      <c r="AJ1580" s="168">
        <f>SUM(AJ14,AJ31,AJ96,AJ114,AJ128,AJ202,AJ248,AJ366,AJ407,AJ465,AJ476,AJ516,AJ558,AJ623,AJ644,AJ706,AJ719,AJ774,AJ836,AJ941,AJ967:AJ1579)</f>
        <v>12</v>
      </c>
      <c r="AK1580" s="168">
        <f>SUM(AK14,AK31,AK96,AK114,AK128,AK202,AK248,AK366,AK407,AK465,AK476,AK516,AK558,AK623,AK644,AK706,AK719,AK774,AK836,AK941,AK967:AK1579)</f>
        <v>1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0</v>
      </c>
      <c r="AN1580" s="168">
        <f>SUM(AN14,AN31,AN96,AN114,AN128,AN202,AN248,AN366,AN407,AN465,AN476,AN516,AN558,AN623,AN644,AN706,AN719,AN774,AN836,AN941,AN967:AN1579)</f>
        <v>1</v>
      </c>
      <c r="AO1580" s="168">
        <f>SUM(AO14,AO31,AO96,AO114,AO128,AO202,AO248,AO366,AO407,AO465,AO476,AO516,AO558,AO623,AO644,AO706,AO719,AO774,AO836,AO941,AO967:AO1579)</f>
        <v>0</v>
      </c>
      <c r="AP1580" s="168">
        <f>SUM(AP14,AP31,AP96,AP114,AP128,AP202,AP248,AP366,AP407,AP465,AP476,AP516,AP558,AP623,AP644,AP706,AP719,AP774,AP836,AP941,AP967:AP1579)</f>
        <v>27</v>
      </c>
      <c r="AQ1580" s="168">
        <f>SUM(AQ14,AQ31,AQ96,AQ114,AQ128,AQ202,AQ248,AQ366,AQ407,AQ465,AQ476,AQ516,AQ558,AQ623,AQ644,AQ706,AQ719,AQ774,AQ836,AQ941,AQ967:AQ1579)</f>
        <v>14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0</v>
      </c>
      <c r="AW1580" s="168">
        <f>SUM(AW14,AW31,AW96,AW114,AW128,AW202,AW248,AW366,AW407,AW465,AW476,AW516,AW558,AW623,AW644,AW706,AW719,AW774,AW836,AW941,AW967:AW1579)</f>
        <v>13</v>
      </c>
      <c r="AX1580" s="168">
        <f>SUM(AX14,AX31,AX96,AX114,AX128,AX202,AX248,AX366,AX407,AX465,AX476,AX516,AX558,AX623,AX644,AX706,AX719,AX774,AX836,AX941,AX967:AX1579)</f>
        <v>13</v>
      </c>
      <c r="AY1580" s="168">
        <f>SUM(AY14,AY31,AY96,AY114,AY128,AY202,AY248,AY366,AY407,AY465,AY476,AY516,AY558,AY623,AY644,AY706,AY719,AY774,AY836,AY941,AY967:AY1579)</f>
        <v>0</v>
      </c>
      <c r="AZ1580" s="168">
        <f>SUM(AZ14,AZ31,AZ96,AZ114,AZ128,AZ202,AZ248,AZ366,AZ407,AZ465,AZ476,AZ516,AZ558,AZ623,AZ644,AZ706,AZ719,AZ774,AZ836,AZ941,AZ967:AZ1579)</f>
        <v>0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1</v>
      </c>
      <c r="BC1580" s="168">
        <f>SUM(BC14,BC31,BC96,BC114,BC128,BC202,BC248,BC366,BC407,BC465,BC476,BC516,BC558,BC623,BC644,BC706,BC719,BC774,BC836,BC941,BC967:BC1579)</f>
        <v>9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3</v>
      </c>
      <c r="BH1580" s="168">
        <f>SUM(BH14,BH31,BH96,BH114,BH128,BH202,BH248,BH366,BH407,BH465,BH476,BH516,BH558,BH623,BH644,BH706,BH719,BH774,BH836,BH941,BH967:BH1579)</f>
        <v>5</v>
      </c>
      <c r="BI1580" s="168">
        <f>SUM(BI14,BI31,BI96,BI114,BI128,BI202,BI248,BI366,BI407,BI465,BI476,BI516,BI558,BI623,BI644,BI706,BI719,BI774,BI836,BI941,BI967:BI1579)</f>
        <v>3</v>
      </c>
      <c r="BJ1580" s="168">
        <f>SUM(BJ14,BJ31,BJ96,BJ114,BJ128,BJ202,BJ248,BJ366,BJ407,BJ465,BJ476,BJ516,BJ558,BJ623,BJ644,BJ706,BJ719,BJ774,BJ836,BJ941,BJ967:BJ1579)</f>
        <v>3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3</v>
      </c>
      <c r="BN1580" s="168">
        <f>SUM(BN14,BN31,BN96,BN114,BN128,BN202,BN248,BN366,BN407,BN465,BN476,BN516,BN558,BN623,BN644,BN706,BN719,BN774,BN836,BN941,BN967:BN1579)</f>
        <v>3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2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10</v>
      </c>
      <c r="F1581" s="167">
        <v>10</v>
      </c>
      <c r="G1581" s="167"/>
      <c r="H1581" s="163">
        <v>2</v>
      </c>
      <c r="I1581" s="163">
        <v>2</v>
      </c>
      <c r="J1581" s="167"/>
      <c r="K1581" s="167"/>
      <c r="L1581" s="167">
        <v>1</v>
      </c>
      <c r="M1581" s="167"/>
      <c r="N1581" s="163"/>
      <c r="O1581" s="167"/>
      <c r="P1581" s="167">
        <v>2</v>
      </c>
      <c r="Q1581" s="163">
        <v>3</v>
      </c>
      <c r="R1581" s="167">
        <v>5</v>
      </c>
      <c r="S1581" s="167"/>
      <c r="T1581" s="167"/>
      <c r="U1581" s="167">
        <v>2</v>
      </c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8</v>
      </c>
      <c r="AJ1581" s="163">
        <v>1</v>
      </c>
      <c r="AK1581" s="163"/>
      <c r="AL1581" s="163"/>
      <c r="AM1581" s="167"/>
      <c r="AN1581" s="167"/>
      <c r="AO1581" s="167"/>
      <c r="AP1581" s="167">
        <v>8</v>
      </c>
      <c r="AQ1581" s="167">
        <v>2</v>
      </c>
      <c r="AR1581" s="163"/>
      <c r="AS1581" s="163"/>
      <c r="AT1581" s="167"/>
      <c r="AU1581" s="163"/>
      <c r="AV1581" s="167"/>
      <c r="AW1581" s="167">
        <v>2</v>
      </c>
      <c r="AX1581" s="167">
        <v>2</v>
      </c>
      <c r="AY1581" s="167"/>
      <c r="AZ1581" s="167"/>
      <c r="BA1581" s="163"/>
      <c r="BB1581" s="163"/>
      <c r="BC1581" s="163">
        <v>1</v>
      </c>
      <c r="BD1581" s="163"/>
      <c r="BE1581" s="167"/>
      <c r="BF1581" s="167"/>
      <c r="BG1581" s="167">
        <v>1</v>
      </c>
      <c r="BH1581" s="167"/>
      <c r="BI1581" s="167">
        <v>1</v>
      </c>
      <c r="BJ1581" s="167">
        <v>1</v>
      </c>
      <c r="BK1581" s="167"/>
      <c r="BL1581" s="167"/>
      <c r="BM1581" s="167">
        <v>1</v>
      </c>
      <c r="BN1581" s="167">
        <v>1</v>
      </c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14</v>
      </c>
      <c r="F1582" s="167">
        <v>14</v>
      </c>
      <c r="G1582" s="167"/>
      <c r="H1582" s="163">
        <v>4</v>
      </c>
      <c r="I1582" s="163">
        <v>3</v>
      </c>
      <c r="J1582" s="167"/>
      <c r="K1582" s="167"/>
      <c r="L1582" s="167"/>
      <c r="M1582" s="167"/>
      <c r="N1582" s="163"/>
      <c r="O1582" s="167"/>
      <c r="P1582" s="167"/>
      <c r="Q1582" s="163">
        <v>2</v>
      </c>
      <c r="R1582" s="167">
        <v>12</v>
      </c>
      <c r="S1582" s="167"/>
      <c r="T1582" s="167"/>
      <c r="U1582" s="167"/>
      <c r="V1582" s="163"/>
      <c r="W1582" s="167"/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>
        <v>1</v>
      </c>
      <c r="AH1582" s="167"/>
      <c r="AI1582" s="167">
        <v>13</v>
      </c>
      <c r="AJ1582" s="163">
        <v>4</v>
      </c>
      <c r="AK1582" s="163"/>
      <c r="AL1582" s="163"/>
      <c r="AM1582" s="167"/>
      <c r="AN1582" s="167">
        <v>1</v>
      </c>
      <c r="AO1582" s="167"/>
      <c r="AP1582" s="167">
        <v>10</v>
      </c>
      <c r="AQ1582" s="167">
        <v>3</v>
      </c>
      <c r="AR1582" s="163"/>
      <c r="AS1582" s="163"/>
      <c r="AT1582" s="167"/>
      <c r="AU1582" s="163"/>
      <c r="AV1582" s="167"/>
      <c r="AW1582" s="167">
        <v>4</v>
      </c>
      <c r="AX1582" s="167">
        <v>4</v>
      </c>
      <c r="AY1582" s="167"/>
      <c r="AZ1582" s="167"/>
      <c r="BA1582" s="163"/>
      <c r="BB1582" s="163">
        <v>1</v>
      </c>
      <c r="BC1582" s="163">
        <v>3</v>
      </c>
      <c r="BD1582" s="163"/>
      <c r="BE1582" s="167"/>
      <c r="BF1582" s="167"/>
      <c r="BG1582" s="167"/>
      <c r="BH1582" s="167">
        <v>2</v>
      </c>
      <c r="BI1582" s="167"/>
      <c r="BJ1582" s="167"/>
      <c r="BK1582" s="167"/>
      <c r="BL1582" s="167"/>
      <c r="BM1582" s="167">
        <v>1</v>
      </c>
      <c r="BN1582" s="167">
        <v>1</v>
      </c>
      <c r="BO1582" s="167"/>
      <c r="BP1582" s="163">
        <v>1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17</v>
      </c>
      <c r="F1583" s="167">
        <v>17</v>
      </c>
      <c r="G1583" s="167"/>
      <c r="H1583" s="163">
        <v>2</v>
      </c>
      <c r="I1583" s="163">
        <v>10</v>
      </c>
      <c r="J1583" s="167"/>
      <c r="K1583" s="167"/>
      <c r="L1583" s="167">
        <v>1</v>
      </c>
      <c r="M1583" s="167"/>
      <c r="N1583" s="163">
        <v>1</v>
      </c>
      <c r="O1583" s="167">
        <v>2</v>
      </c>
      <c r="P1583" s="167">
        <v>1</v>
      </c>
      <c r="Q1583" s="163">
        <v>3</v>
      </c>
      <c r="R1583" s="167">
        <v>9</v>
      </c>
      <c r="S1583" s="167">
        <v>1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>
        <v>1</v>
      </c>
      <c r="AF1583" s="167"/>
      <c r="AG1583" s="167"/>
      <c r="AH1583" s="167"/>
      <c r="AI1583" s="167">
        <v>15</v>
      </c>
      <c r="AJ1583" s="163">
        <v>6</v>
      </c>
      <c r="AK1583" s="163">
        <v>1</v>
      </c>
      <c r="AL1583" s="163"/>
      <c r="AM1583" s="167"/>
      <c r="AN1583" s="167"/>
      <c r="AO1583" s="167"/>
      <c r="AP1583" s="167">
        <v>8</v>
      </c>
      <c r="AQ1583" s="167">
        <v>9</v>
      </c>
      <c r="AR1583" s="163"/>
      <c r="AS1583" s="163"/>
      <c r="AT1583" s="167"/>
      <c r="AU1583" s="163"/>
      <c r="AV1583" s="167"/>
      <c r="AW1583" s="167">
        <v>6</v>
      </c>
      <c r="AX1583" s="167">
        <v>6</v>
      </c>
      <c r="AY1583" s="167"/>
      <c r="AZ1583" s="167"/>
      <c r="BA1583" s="163"/>
      <c r="BB1583" s="163"/>
      <c r="BC1583" s="163">
        <v>4</v>
      </c>
      <c r="BD1583" s="163"/>
      <c r="BE1583" s="167"/>
      <c r="BF1583" s="167"/>
      <c r="BG1583" s="167">
        <v>2</v>
      </c>
      <c r="BH1583" s="167">
        <v>3</v>
      </c>
      <c r="BI1583" s="167">
        <v>2</v>
      </c>
      <c r="BJ1583" s="167">
        <v>2</v>
      </c>
      <c r="BK1583" s="167"/>
      <c r="BL1583" s="167"/>
      <c r="BM1583" s="167"/>
      <c r="BN1583" s="167"/>
      <c r="BO1583" s="167"/>
      <c r="BP1583" s="163">
        <v>1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1</v>
      </c>
      <c r="F1584" s="167">
        <v>1</v>
      </c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>
        <v>1</v>
      </c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1</v>
      </c>
      <c r="AJ1584" s="163">
        <v>1</v>
      </c>
      <c r="AK1584" s="163"/>
      <c r="AL1584" s="163"/>
      <c r="AM1584" s="167"/>
      <c r="AN1584" s="167"/>
      <c r="AO1584" s="167"/>
      <c r="AP1584" s="167">
        <v>1</v>
      </c>
      <c r="AQ1584" s="167"/>
      <c r="AR1584" s="163"/>
      <c r="AS1584" s="163"/>
      <c r="AT1584" s="167"/>
      <c r="AU1584" s="163"/>
      <c r="AV1584" s="167"/>
      <c r="AW1584" s="167">
        <v>1</v>
      </c>
      <c r="AX1584" s="167">
        <v>1</v>
      </c>
      <c r="AY1584" s="167"/>
      <c r="AZ1584" s="167"/>
      <c r="BA1584" s="163"/>
      <c r="BB1584" s="163"/>
      <c r="BC1584" s="163">
        <v>1</v>
      </c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>
        <v>1</v>
      </c>
      <c r="BN1584" s="167">
        <v>1</v>
      </c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3</v>
      </c>
      <c r="F1586" s="167">
        <v>3</v>
      </c>
      <c r="G1586" s="167"/>
      <c r="H1586" s="163"/>
      <c r="I1586" s="163">
        <v>2</v>
      </c>
      <c r="J1586" s="163"/>
      <c r="K1586" s="163"/>
      <c r="L1586" s="167"/>
      <c r="M1586" s="167"/>
      <c r="N1586" s="163">
        <v>1</v>
      </c>
      <c r="O1586" s="167">
        <v>2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>
        <v>1</v>
      </c>
      <c r="AF1586" s="167"/>
      <c r="AG1586" s="167"/>
      <c r="AH1586" s="167"/>
      <c r="AI1586" s="167">
        <v>1</v>
      </c>
      <c r="AJ1586" s="163">
        <v>1</v>
      </c>
      <c r="AK1586" s="163">
        <v>1</v>
      </c>
      <c r="AL1586" s="163"/>
      <c r="AM1586" s="167"/>
      <c r="AN1586" s="167"/>
      <c r="AO1586" s="167"/>
      <c r="AP1586" s="167"/>
      <c r="AQ1586" s="167">
        <v>3</v>
      </c>
      <c r="AR1586" s="163"/>
      <c r="AS1586" s="163"/>
      <c r="AT1586" s="167"/>
      <c r="AU1586" s="163"/>
      <c r="AV1586" s="167"/>
      <c r="AW1586" s="167">
        <v>1</v>
      </c>
      <c r="AX1586" s="167">
        <v>1</v>
      </c>
      <c r="AY1586" s="167"/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1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2429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&amp;L071228E2&amp;CФорма № 6-8, Підрозділ: Народицький районний суд Житомирської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2</v>
      </c>
      <c r="G19" s="163">
        <v>3</v>
      </c>
      <c r="H19" s="163"/>
      <c r="I19" s="163">
        <v>2</v>
      </c>
      <c r="J19" s="163"/>
      <c r="K19" s="163"/>
      <c r="L19" s="163"/>
      <c r="M19" s="163">
        <v>1</v>
      </c>
      <c r="N19" s="163">
        <v>1</v>
      </c>
      <c r="O19" s="163">
        <v>1</v>
      </c>
      <c r="P19" s="163"/>
      <c r="Q19" s="163"/>
      <c r="R19" s="163"/>
      <c r="S19" s="163">
        <v>3</v>
      </c>
      <c r="T19" s="163"/>
      <c r="U19" s="163"/>
      <c r="V19" s="163"/>
      <c r="W19" s="163"/>
      <c r="X19" s="163">
        <v>2</v>
      </c>
      <c r="Y19" s="163">
        <v>2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3</v>
      </c>
      <c r="AP19" s="163">
        <v>3</v>
      </c>
      <c r="AQ19" s="163"/>
      <c r="AR19" s="163"/>
      <c r="AS19" s="163"/>
      <c r="AT19" s="163"/>
      <c r="AU19" s="163"/>
      <c r="AV19" s="163"/>
      <c r="AW19" s="163"/>
      <c r="AX19" s="163">
        <v>1</v>
      </c>
      <c r="AY19" s="163">
        <v>1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2</v>
      </c>
      <c r="G20" s="163">
        <v>3</v>
      </c>
      <c r="H20" s="163"/>
      <c r="I20" s="163">
        <v>2</v>
      </c>
      <c r="J20" s="163"/>
      <c r="K20" s="163"/>
      <c r="L20" s="163"/>
      <c r="M20" s="163">
        <v>1</v>
      </c>
      <c r="N20" s="163">
        <v>1</v>
      </c>
      <c r="O20" s="163">
        <v>1</v>
      </c>
      <c r="P20" s="163"/>
      <c r="Q20" s="163"/>
      <c r="R20" s="163"/>
      <c r="S20" s="163">
        <v>3</v>
      </c>
      <c r="T20" s="163"/>
      <c r="U20" s="163"/>
      <c r="V20" s="163"/>
      <c r="W20" s="163"/>
      <c r="X20" s="163">
        <v>2</v>
      </c>
      <c r="Y20" s="163">
        <v>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3</v>
      </c>
      <c r="AP20" s="163">
        <v>3</v>
      </c>
      <c r="AQ20" s="163"/>
      <c r="AR20" s="163"/>
      <c r="AS20" s="163"/>
      <c r="AT20" s="163"/>
      <c r="AU20" s="163"/>
      <c r="AV20" s="163"/>
      <c r="AW20" s="163"/>
      <c r="AX20" s="163">
        <v>1</v>
      </c>
      <c r="AY20" s="163">
        <v>1</v>
      </c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2</v>
      </c>
      <c r="G45" s="163">
        <f>SUM(G11,G13,G14,G15,G16,G17,G19,G23,G24,G25,G26,G28,G29,G30,G31,G32,G33,G34,G35,G36,G38,G42,G43,G44)</f>
        <v>3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2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0</v>
      </c>
      <c r="M45" s="163">
        <f>SUM(M11,M13,M14,M15,M16,M17,M19,M23,M24,M25,M26,M28,M29,M30,M31,M32,M33,M34,M35,M36,M38,M42,M43,M44)</f>
        <v>1</v>
      </c>
      <c r="N45" s="163">
        <f>SUM(N11,N13,N14,N15,N16,N17,N19,N23,N24,N25,N26,N28,N29,N30,N31,N32,N33,N34,N35,N36,N38,N42,N43,N44)</f>
        <v>1</v>
      </c>
      <c r="O45" s="163">
        <f>SUM(O11,O13,O14,O15,O16,O17,O19,O23,O24,O25,O26,O28,O29,O30,O31,O32,O33,O34,O35,O36,O38,O42,O43,O44)</f>
        <v>1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3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2</v>
      </c>
      <c r="Y45" s="163">
        <f>SUM(Y11,Y13,Y14,Y15,Y16,Y17,Y19,Y23,Y24,Y25,Y26,Y28,Y29,Y30,Y31,Y32,Y33,Y34,Y35,Y36,Y38,Y42,Y43,Y44)</f>
        <v>2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3</v>
      </c>
      <c r="AP45" s="163">
        <f>SUM(AP11,AP13,AP14,AP15,AP16,AP17,AP19,AP23,AP24,AP25,AP26,AP28,AP29,AP30,AP31,AP32,AP33,AP34,AP35,AP36,AP38,AP42,AP43,AP44)</f>
        <v>3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1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1</v>
      </c>
      <c r="F46" s="163">
        <v>2</v>
      </c>
      <c r="G46" s="163">
        <v>3</v>
      </c>
      <c r="H46" s="163"/>
      <c r="I46" s="163">
        <v>2</v>
      </c>
      <c r="J46" s="163"/>
      <c r="K46" s="163"/>
      <c r="L46" s="163"/>
      <c r="M46" s="163">
        <v>1</v>
      </c>
      <c r="N46" s="163">
        <v>1</v>
      </c>
      <c r="O46" s="163">
        <v>1</v>
      </c>
      <c r="P46" s="163"/>
      <c r="Q46" s="163"/>
      <c r="R46" s="163"/>
      <c r="S46" s="163">
        <v>3</v>
      </c>
      <c r="T46" s="163"/>
      <c r="U46" s="163"/>
      <c r="V46" s="163"/>
      <c r="W46" s="163"/>
      <c r="X46" s="163">
        <v>2</v>
      </c>
      <c r="Y46" s="163">
        <v>2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3</v>
      </c>
      <c r="AP46" s="163">
        <v>3</v>
      </c>
      <c r="AQ46" s="163"/>
      <c r="AR46" s="163"/>
      <c r="AS46" s="163"/>
      <c r="AT46" s="163"/>
      <c r="AU46" s="163"/>
      <c r="AV46" s="163"/>
      <c r="AW46" s="163"/>
      <c r="AX46" s="163">
        <v>1</v>
      </c>
      <c r="AY46" s="163">
        <v>1</v>
      </c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2429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2433</v>
      </c>
      <c r="AQ57" s="211"/>
      <c r="AR57" s="211"/>
      <c r="AT57" s="212" t="s">
        <v>2434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&amp;L071228E2&amp;CФорма № 6-8, Підрозділ: Народицький районний суд Житомирської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2435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2436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2437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2438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2439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214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1" r:id="rId1"/>
  <headerFooter>
    <oddFooter>&amp;L071228E2&amp;C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2436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2438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2439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214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&amp;L071228E2&amp;C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2436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2438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2439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214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&amp;L071228E2&amp;C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2016-08-11T13:46:05Z</cp:lastPrinted>
  <dcterms:created xsi:type="dcterms:W3CDTF">2015-09-09T11:49:35Z</dcterms:created>
  <dcterms:modified xsi:type="dcterms:W3CDTF">2017-01-13T08:47:34Z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6-8_00284_4.2016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071228E2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