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240" windowHeight="9240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<sst xmlns="http://schemas.openxmlformats.org/spreadsheetml/2006/main" count="6368" uniqueCount="2391">
  <si>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</si>
  <si>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</si>
  <si>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</si>
  <si>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</si>
  <si>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</si>
  <si>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</si>
  <si>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</si>
  <si>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</si>
  <si>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</si>
  <si>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</si>
  <si>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</si>
  <si>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</si>
  <si>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</si>
  <si>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</si>
  <si>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</si>
  <si>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</si>
  <si>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</si>
  <si>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</si>
  <si>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</si>
  <si>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</si>
  <si>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</si>
  <si>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</si>
  <si>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</si>
  <si>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</si>
  <si>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</si>
  <si>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</si>
  <si>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</si>
  <si>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</si>
  <si>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</si>
  <si>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</si>
  <si>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</si>
  <si>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</si>
  <si>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</si>
  <si>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</si>
  <si>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</si>
  <si>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</si>
  <si>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</si>
  <si>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</si>
  <si>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</si>
  <si>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</si>
  <si>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</si>
  <si>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</si>
  <si>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</si>
  <si>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</si>
  <si>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</si>
  <si>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</si>
  <si>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</si>
  <si>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</si>
  <si>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</si>
  <si>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</si>
  <si>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</si>
  <si>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</si>
  <si>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</si>
  <si>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</si>
  <si>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</si>
  <si>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</si>
  <si>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</si>
  <si>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</si>
  <si>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</si>
  <si>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</si>
  <si>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</si>
  <si>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</si>
  <si>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</si>
  <si>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</si>
  <si>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</si>
  <si>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</si>
  <si>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</si>
  <si>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</si>
  <si>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</si>
  <si>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</si>
  <si>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</si>
  <si>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</si>
  <si>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</si>
  <si>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</si>
  <si>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</si>
  <si>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</si>
  <si>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</si>
  <si>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</si>
  <si>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</si>
  <si>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</si>
  <si>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</si>
  <si>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</si>
  <si>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</si>
  <si>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</si>
  <si>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</si>
  <si>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</si>
  <si>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</si>
  <si>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</si>
  <si>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</si>
  <si>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</si>
  <si>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</si>
  <si>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</si>
  <si>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</si>
  <si>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</si>
  <si>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</si>
  <si>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</si>
  <si>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</si>
  <si>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</si>
  <si>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</si>
  <si>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</si>
  <si>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</si>
  <si>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</si>
  <si>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</si>
  <si>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</si>
  <si>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</si>
  <si>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</si>
  <si>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</si>
  <si>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</si>
  <si>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</si>
  <si>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</si>
  <si>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</si>
  <si>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</si>
  <si>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</si>
  <si>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</si>
  <si>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</si>
  <si>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</si>
  <si>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</si>
  <si>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</si>
  <si>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</si>
  <si>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</si>
  <si>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</si>
  <si>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</si>
  <si>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</si>
  <si>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</si>
  <si>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</si>
  <si>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</si>
  <si>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</si>
  <si>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</si>
  <si>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</si>
  <si>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</si>
  <si>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</si>
  <si>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</si>
  <si>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</si>
  <si>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</si>
  <si>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</si>
  <si>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</si>
  <si>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</si>
  <si>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</si>
  <si>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</si>
  <si>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</si>
  <si>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</si>
  <si>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</si>
  <si>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</si>
  <si>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</si>
  <si>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</si>
  <si>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</si>
  <si>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</si>
  <si>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</si>
  <si>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</si>
  <si>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</si>
  <si>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</si>
  <si>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</si>
  <si>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</si>
  <si>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</si>
  <si>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</si>
  <si>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</si>
  <si>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</si>
  <si>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</si>
  <si>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</si>
  <si>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</si>
  <si>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</si>
  <si>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</si>
  <si>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</si>
  <si>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</si>
  <si>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</si>
  <si>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</si>
  <si>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</si>
  <si>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</si>
  <si>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</si>
  <si>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</si>
  <si>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</si>
  <si>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</si>
  <si>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</si>
  <si>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</si>
  <si>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</si>
  <si>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</si>
  <si>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</si>
  <si>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</si>
  <si>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</si>
  <si>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</si>
  <si>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</si>
  <si>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</si>
  <si>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</si>
  <si>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</si>
  <si>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</si>
  <si>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</si>
  <si>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</si>
  <si>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</si>
  <si>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</si>
  <si>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</si>
  <si>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</si>
  <si>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</si>
  <si>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</si>
  <si>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</si>
  <si>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</si>
  <si>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</si>
  <si>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</si>
  <si>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</si>
  <si>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</si>
  <si>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</si>
  <si>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</si>
  <si>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</si>
  <si>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</si>
  <si>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</si>
  <si>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</si>
  <si>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</si>
  <si>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</si>
  <si>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</si>
  <si>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</si>
  <si>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</si>
  <si>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</si>
  <si>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</si>
  <si>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</si>
  <si>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</si>
  <si>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</si>
  <si>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</si>
  <si>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</si>
  <si>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</si>
  <si>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</si>
  <si>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</si>
  <si>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</si>
  <si>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</si>
  <si>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</si>
  <si>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</si>
  <si>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</si>
  <si>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</si>
  <si>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</si>
  <si>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</si>
  <si>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</si>
  <si>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</si>
  <si>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</si>
  <si>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</si>
  <si>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</si>
  <si>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</si>
  <si>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</si>
  <si>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</si>
  <si>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</si>
  <si>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</si>
  <si>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</si>
  <si>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</si>
  <si>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</si>
  <si>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</si>
  <si>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</si>
  <si>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</si>
  <si>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</si>
  <si>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</si>
  <si>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</si>
  <si>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</si>
  <si>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</si>
  <si>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</si>
  <si>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</si>
  <si>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</si>
  <si>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</si>
  <si>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</si>
  <si>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</si>
  <si>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</si>
  <si>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</si>
  <si>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</si>
  <si>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</si>
  <si>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</si>
  <si>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</si>
  <si>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</si>
  <si>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</si>
  <si>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</si>
  <si>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</si>
  <si>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</si>
  <si>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</si>
  <si>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</si>
  <si>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</si>
  <si>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</si>
  <si>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</si>
  <si>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</si>
  <si>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</si>
  <si>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</si>
  <si>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</si>
  <si>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</si>
  <si>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</si>
  <si>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</si>
  <si>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</si>
  <si>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</si>
  <si>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</si>
  <si>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</si>
  <si>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</si>
  <si>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</si>
  <si>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</si>
  <si>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</si>
  <si>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</si>
  <si>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</si>
  <si>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</si>
  <si>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</si>
  <si>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</si>
  <si>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</si>
  <si>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</si>
  <si>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</si>
  <si>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</si>
  <si>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</si>
  <si>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</si>
  <si>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</si>
  <si>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</si>
  <si>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</si>
  <si>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</si>
  <si>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</si>
  <si>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</si>
  <si>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</si>
  <si>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</si>
  <si>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</si>
  <si>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</si>
  <si>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</si>
  <si>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</si>
  <si>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</si>
  <si>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</si>
  <si>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</si>
  <si>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</si>
  <si>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</si>
  <si>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</si>
  <si>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</si>
  <si>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</si>
  <si>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</si>
  <si>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</si>
  <si>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</si>
  <si>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</si>
  <si>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</si>
  <si>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</si>
  <si>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</si>
  <si>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</si>
  <si>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</si>
  <si>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</si>
  <si>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</si>
  <si>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</si>
  <si>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</si>
  <si>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</si>
  <si>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</si>
  <si>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</si>
  <si>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</si>
  <si>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</si>
  <si>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</si>
  <si>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</si>
  <si>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</si>
  <si>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</si>
  <si>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</si>
  <si>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</si>
  <si>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</si>
  <si>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</si>
  <si>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</si>
  <si>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</si>
  <si>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</si>
  <si>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</si>
  <si>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</si>
  <si>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</si>
  <si>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</si>
  <si>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</si>
  <si>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</si>
  <si>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</si>
  <si>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</si>
  <si>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</si>
  <si>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</si>
  <si>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</si>
  <si>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</si>
  <si>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</si>
  <si>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</si>
  <si>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</si>
  <si>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</si>
  <si>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</si>
  <si>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</si>
  <si>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</si>
  <si>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</si>
  <si>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</si>
  <si>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</si>
  <si>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</si>
  <si>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</si>
  <si>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</si>
  <si>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</si>
  <si>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</si>
  <si>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</si>
  <si>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</si>
  <si>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</si>
  <si>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</si>
  <si>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</si>
  <si>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</si>
  <si>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</si>
  <si>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</si>
  <si>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</si>
  <si>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</si>
  <si>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</si>
  <si>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</si>
  <si>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</si>
  <si>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</si>
  <si>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</si>
  <si>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</si>
  <si>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</si>
  <si>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</si>
  <si>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</si>
  <si>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</si>
  <si>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</si>
  <si>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</si>
  <si>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</si>
  <si>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</si>
  <si>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</si>
  <si>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</si>
  <si>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</si>
  <si>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</si>
  <si>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</si>
  <si>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</si>
  <si>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</si>
  <si>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</si>
  <si>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</si>
  <si>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</si>
  <si>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</si>
  <si>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</si>
  <si>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</si>
  <si>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</si>
  <si>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</si>
  <si>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</si>
  <si>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</si>
  <si>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</si>
  <si>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</si>
  <si>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</si>
  <si>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</si>
  <si>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</si>
  <si>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</si>
  <si>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</si>
  <si>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</si>
  <si>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</si>
  <si>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</si>
  <si>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</si>
  <si>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</si>
  <si>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</si>
  <si>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</si>
  <si>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</si>
  <si>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</si>
  <si>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</si>
  <si>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</si>
  <si>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</si>
  <si>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</si>
  <si>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</si>
  <si>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</si>
  <si>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</si>
  <si>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</si>
  <si>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</si>
  <si>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</si>
  <si>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</si>
  <si>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</si>
  <si>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</si>
  <si>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</si>
  <si>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</si>
  <si>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</si>
  <si>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</si>
  <si>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</si>
  <si>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</si>
  <si>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</si>
  <si>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</si>
  <si>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</si>
  <si>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</si>
  <si>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</si>
  <si>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</si>
  <si>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</si>
  <si>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</si>
  <si>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</si>
  <si>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</si>
  <si>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</si>
  <si>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</si>
  <si>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</si>
  <si>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</si>
  <si>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</si>
  <si>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</si>
  <si>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</si>
  <si>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</si>
  <si>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</si>
  <si>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</si>
  <si>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</si>
  <si>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</si>
  <si>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</si>
  <si>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</si>
  <si>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</si>
  <si>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</si>
  <si>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</si>
  <si>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</si>
  <si>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</si>
  <si>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</si>
  <si>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</si>
  <si>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</si>
  <si>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</si>
  <si>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</si>
  <si>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</si>
  <si>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</si>
  <si>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</si>
  <si>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</si>
  <si>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</si>
  <si>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</si>
  <si>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</si>
  <si>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</si>
  <si>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</si>
  <si>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</si>
  <si>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</si>
  <si>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</si>
  <si>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</si>
  <si>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</si>
  <si>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</si>
  <si>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</si>
  <si>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</si>
  <si>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</si>
  <si>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</si>
  <si>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</si>
  <si>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</si>
  <si>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</si>
  <si>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</si>
  <si>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</si>
  <si>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</si>
  <si>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</si>
  <si>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</si>
  <si>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</si>
  <si>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</si>
  <si>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</si>
  <si>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</si>
  <si>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</si>
  <si>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</si>
  <si>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</si>
  <si>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</si>
  <si>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</si>
  <si>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</si>
  <si>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</si>
  <si>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</si>
  <si>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</si>
  <si>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</si>
  <si>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</si>
  <si>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</si>
  <si>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</si>
  <si>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</si>
  <si>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</si>
  <si>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</si>
  <si>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</si>
  <si>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</si>
  <si>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</si>
  <si>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</si>
  <si>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</si>
  <si>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</si>
  <si>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</si>
  <si>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</si>
  <si>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</si>
  <si>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</si>
  <si>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</si>
  <si>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</si>
  <si>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</si>
  <si>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</si>
  <si>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</si>
  <si>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</si>
  <si>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</si>
  <si>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</si>
  <si>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</si>
  <si>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</si>
  <si>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</si>
  <si>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</si>
  <si>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</si>
  <si>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</si>
  <si>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</si>
  <si>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</si>
  <si>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</si>
  <si>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</si>
  <si>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</si>
  <si>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</si>
  <si>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</si>
  <si>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</si>
  <si>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</si>
  <si>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</si>
  <si>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</si>
  <si>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</si>
  <si>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</si>
  <si>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</si>
  <si>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</si>
  <si>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</si>
  <si>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</si>
  <si>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</si>
  <si>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</si>
  <si>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</si>
  <si>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</si>
  <si>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</si>
  <si>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</si>
  <si>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</si>
  <si>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</si>
  <si>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</si>
  <si>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</si>
  <si>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</si>
  <si>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</si>
  <si>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</si>
  <si>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</si>
  <si>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</si>
  <si>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</si>
  <si>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</si>
  <si>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</si>
  <si>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</si>
  <si>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</si>
  <si>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</si>
  <si>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</si>
  <si>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</si>
  <si>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</si>
  <si>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</si>
  <si>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</si>
  <si>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</si>
  <si>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</si>
  <si>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</si>
  <si>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</si>
  <si>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</si>
  <si>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</si>
  <si>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</si>
  <si>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</si>
  <si>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</si>
  <si>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</si>
  <si>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</si>
  <si>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</si>
  <si>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</si>
  <si>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</si>
  <si>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</si>
  <si>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</si>
  <si>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</si>
  <si>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</si>
  <si>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</si>
  <si>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</si>
  <si>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</si>
  <si>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</si>
  <si>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</si>
  <si>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</si>
  <si>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</si>
  <si>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</si>
  <si>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</si>
  <si>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</si>
  <si>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</si>
  <si>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</si>
  <si>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</si>
  <si>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</si>
  <si>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</si>
  <si>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</si>
  <si>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</si>
  <si>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</si>
  <si>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</si>
  <si>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</si>
  <si>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</si>
  <si>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</si>
  <si>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</si>
  <si>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</si>
  <si>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</si>
  <si>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</si>
  <si>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</si>
  <si>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</si>
  <si>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</si>
  <si>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</si>
  <si>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</si>
  <si>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</si>
  <si>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</si>
  <si>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</si>
  <si>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</si>
  <si>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</si>
  <si>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</si>
  <si>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</si>
  <si>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</si>
  <si>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</si>
  <si>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</si>
  <si>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</si>
  <si>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</si>
  <si>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</si>
  <si>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</si>
  <si>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</si>
  <si>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</si>
  <si>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</si>
  <si>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</si>
  <si>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</si>
  <si>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</si>
  <si>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</si>
  <si>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</si>
  <si>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</si>
  <si>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</si>
  <si>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</si>
  <si>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</si>
  <si>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</si>
  <si>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</si>
  <si>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</si>
  <si>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</si>
  <si>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</si>
  <si>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</si>
  <si>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</si>
  <si>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</si>
  <si>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</si>
  <si>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</si>
  <si>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</si>
  <si>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</si>
  <si>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</si>
  <si>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</si>
  <si>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</si>
  <si>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</si>
  <si>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</si>
  <si>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</si>
  <si>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</si>
  <si>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</si>
  <si>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</si>
  <si>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</si>
  <si>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</si>
  <si>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</si>
  <si>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</si>
  <si>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</si>
  <si>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</si>
  <si>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</si>
  <si>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</si>
  <si>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</si>
  <si>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</si>
  <si>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</si>
  <si>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</si>
  <si>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</si>
  <si>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</si>
  <si>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</si>
  <si>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</si>
  <si>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</si>
  <si>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</si>
  <si>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</si>
  <si>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</si>
  <si>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</si>
  <si>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</si>
  <si>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</si>
  <si>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</si>
  <si>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</si>
  <si>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</si>
  <si>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</si>
  <si>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</si>
  <si>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</si>
  <si>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</si>
  <si>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</si>
  <si>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</si>
  <si>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</si>
  <si>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</si>
  <si>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</si>
  <si>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</si>
  <si>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</si>
  <si>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</si>
  <si>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</si>
  <si>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</si>
  <si>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</si>
  <si>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</si>
  <si>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</si>
  <si>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</si>
  <si>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</si>
  <si>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</si>
  <si>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</si>
  <si>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</si>
  <si>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</si>
  <si>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</si>
  <si>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</si>
  <si>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</si>
  <si>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</si>
  <si>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</si>
  <si>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</si>
  <si>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</si>
  <si>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</si>
  <si>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</si>
  <si>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</si>
  <si>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</si>
  <si>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</si>
  <si>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</si>
  <si>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</si>
  <si>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</si>
  <si>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</si>
  <si>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</si>
  <si>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</si>
  <si>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</si>
  <si>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</si>
  <si>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</si>
  <si>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</si>
  <si>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</si>
  <si>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</si>
  <si>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</si>
  <si>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</si>
  <si>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</si>
  <si>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</si>
  <si>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</si>
  <si>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</si>
  <si>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</si>
  <si>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</si>
  <si>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</si>
  <si>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</si>
  <si>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</si>
  <si>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</si>
  <si>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</si>
  <si>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</si>
  <si>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</si>
  <si>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</si>
  <si>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</si>
  <si>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</si>
  <si>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</si>
  <si>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</si>
  <si>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</si>
  <si>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</si>
  <si>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</si>
  <si>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</si>
  <si>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</si>
  <si>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</si>
  <si>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</si>
  <si>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</si>
  <si>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</si>
  <si>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</si>
  <si>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</si>
  <si>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</si>
  <si>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</si>
  <si>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</si>
  <si>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</si>
  <si>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</si>
  <si>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</si>
  <si>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</si>
  <si>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</si>
  <si>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</si>
  <si>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</si>
  <si>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</si>
  <si>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</si>
  <si>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</si>
  <si>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</si>
  <si>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</si>
  <si>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</si>
  <si>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</si>
  <si>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</si>
  <si>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</si>
  <si>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</si>
  <si>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</si>
  <si>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</si>
  <si>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</si>
  <si>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</si>
  <si>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</si>
  <si>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</si>
  <si>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</si>
  <si>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</si>
  <si>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</si>
  <si>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</si>
  <si>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</si>
  <si>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</si>
  <si>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</si>
  <si>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</si>
  <si>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</si>
  <si>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</si>
  <si>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</si>
  <si>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</si>
  <si>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</si>
  <si>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</si>
  <si>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</si>
  <si>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</si>
  <si>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</si>
  <si>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</si>
  <si>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</si>
  <si>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</si>
  <si>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</si>
  <si>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</si>
  <si>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</si>
  <si>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</si>
  <si>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</si>
  <si>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</si>
  <si>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</si>
  <si>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</si>
  <si>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</si>
  <si>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</si>
  <si>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</si>
  <si>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</si>
  <si>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</si>
  <si>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</si>
  <si>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</si>
  <si>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</si>
  <si>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</si>
  <si>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</si>
  <si>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</si>
  <si>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</si>
  <si>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</si>
  <si>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</si>
  <si>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</si>
  <si>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</si>
  <si>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</si>
  <si>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</si>
  <si>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</si>
  <si>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</si>
  <si>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</si>
  <si>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</si>
  <si>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</si>
  <si>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</si>
  <si>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</si>
  <si>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</si>
  <si>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</si>
  <si>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</si>
  <si>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</si>
  <si>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</si>
  <si>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</si>
  <si>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</si>
  <si>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</si>
  <si>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</si>
  <si>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</si>
  <si>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</si>
  <si>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</si>
  <si>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</si>
  <si>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</si>
  <si>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</si>
  <si>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</si>
  <si>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</si>
  <si>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</si>
  <si>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</si>
  <si>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</si>
  <si>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</si>
  <si>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</si>
  <si>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</si>
  <si>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</si>
  <si>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</si>
  <si>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</si>
  <si>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</si>
  <si>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</si>
  <si>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</si>
  <si>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</si>
  <si>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</si>
  <si>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</si>
  <si>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</si>
  <si>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</si>
  <si>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</si>
  <si>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</si>
  <si>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</si>
  <si>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</si>
  <si>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</si>
  <si>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</si>
  <si>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</si>
  <si>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</si>
  <si>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</si>
  <si>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</si>
  <si>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</si>
  <si>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</si>
  <si>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</si>
  <si>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</si>
  <si>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</si>
  <si>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</si>
  <si>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</si>
  <si>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</si>
  <si>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</si>
  <si>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</si>
  <si>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</si>
  <si>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</si>
  <si>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</si>
  <si>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</si>
  <si>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</si>
  <si>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</si>
  <si>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</si>
  <si>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</si>
  <si>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</si>
  <si>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</si>
  <si>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</si>
  <si>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</si>
  <si>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</si>
  <si>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</si>
  <si>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</si>
  <si>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</si>
  <si>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</si>
  <si>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</si>
  <si>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</si>
  <si>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</si>
  <si>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</si>
  <si>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</si>
  <si>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</si>
  <si>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</si>
  <si>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</si>
  <si>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</si>
  <si>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</si>
  <si>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</si>
  <si>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</si>
  <si>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</si>
  <si>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</si>
  <si>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</si>
  <si>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</si>
  <si>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</si>
  <si>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</si>
  <si>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</si>
  <si>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</si>
  <si>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</si>
  <si>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</si>
  <si>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</si>
  <si>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</si>
  <si>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</si>
  <si>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</si>
  <si>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</si>
  <si>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</si>
  <si>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</si>
  <si>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</si>
  <si>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</si>
  <si>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</si>
  <si>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</si>
  <si>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</si>
  <si>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</si>
  <si>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</si>
  <si>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</si>
  <si>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</si>
  <si>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</si>
  <si>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</si>
  <si>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</si>
  <si>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</si>
  <si>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</si>
  <si>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</si>
  <si>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</si>
  <si>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</si>
  <si>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</si>
  <si>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</si>
  <si>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</si>
  <si>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</si>
  <si>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</si>
  <si>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</si>
  <si>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</si>
  <si>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</si>
  <si>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</si>
  <si>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</si>
  <si>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</si>
  <si>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</si>
  <si>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</si>
  <si>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</si>
  <si>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</si>
  <si>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</si>
  <si>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</si>
  <si>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</si>
  <si>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</si>
  <si>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</si>
  <si>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</si>
  <si>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</si>
  <si>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</si>
  <si>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</si>
  <si>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</si>
  <si>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</si>
  <si>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</si>
  <si>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</si>
  <si>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</si>
  <si>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</si>
  <si>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</si>
  <si>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</si>
  <si>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</si>
  <si>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</si>
  <si>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</si>
  <si>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</si>
  <si>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</si>
  <si>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</si>
  <si>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</si>
  <si>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</si>
  <si>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</si>
  <si>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</si>
  <si>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</si>
  <si>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</si>
  <si>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</si>
  <si>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</si>
  <si>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</si>
  <si>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</si>
  <si>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</si>
  <si>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</si>
  <si>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</si>
  <si>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</si>
  <si>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</si>
  <si>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</si>
  <si>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</si>
  <si>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</si>
  <si>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</si>
  <si>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</si>
  <si>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</si>
  <si>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</si>
  <si>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</si>
  <si>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</si>
  <si>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</si>
  <si>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</si>
  <si>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</si>
  <si>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</si>
  <si>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</si>
  <si>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</si>
  <si>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</si>
  <si>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</si>
  <si>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</si>
  <si>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</si>
  <si>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</si>
  <si>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</si>
  <si>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</si>
  <si>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</si>
  <si>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</si>
  <si>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</si>
  <si>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</si>
  <si>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</si>
  <si>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</si>
  <si>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</si>
  <si>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</si>
  <si>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</si>
  <si>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</si>
  <si>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</si>
  <si>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</si>
  <si>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</si>
  <si>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</si>
  <si>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</si>
  <si>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</si>
  <si>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</si>
  <si>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</si>
  <si>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</si>
  <si>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</si>
  <si>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</si>
  <si>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</si>
  <si>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</si>
  <si>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</si>
  <si>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</si>
  <si>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</si>
  <si>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</si>
  <si>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</si>
  <si>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</si>
  <si>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</si>
  <si>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</si>
  <si>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</si>
  <si>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</si>
  <si>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</si>
  <si>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</si>
  <si>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</si>
  <si>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</si>
  <si>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</si>
  <si>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</si>
  <si>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</si>
  <si>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</si>
  <si>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</si>
  <si>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</si>
  <si>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</si>
  <si>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</si>
  <si>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</si>
  <si>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</si>
  <si>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</si>
  <si>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</si>
  <si>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</si>
  <si>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</si>
  <si>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</si>
  <si>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</si>
  <si>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</si>
  <si>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</si>
  <si>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</si>
  <si>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</si>
  <si>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</si>
  <si>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</si>
  <si>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</si>
  <si>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</si>
  <si>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</si>
  <si>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</si>
  <si>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</si>
  <si>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</si>
  <si>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</si>
  <si>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</si>
  <si>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</si>
  <si>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</si>
  <si>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</si>
  <si>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</si>
  <si>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</si>
  <si>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</si>
  <si>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</si>
  <si>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</si>
  <si>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</si>
  <si>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</si>
  <si>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</si>
  <si>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</si>
  <si>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</si>
  <si>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</si>
  <si>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</si>
  <si>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</si>
  <si>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</si>
  <si>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</si>
  <si>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</si>
  <si>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</si>
  <si>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</si>
  <si>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</si>
  <si>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</si>
  <si>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</si>
  <si>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</si>
  <si>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</si>
  <si>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</si>
  <si>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</si>
  <si>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</si>
  <si>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</si>
  <si>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</si>
  <si>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</si>
  <si>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</si>
  <si>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</si>
  <si>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</si>
  <si>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</si>
  <si>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</si>
  <si>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</si>
  <si>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</si>
  <si>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</si>
  <si>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</si>
  <si>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</si>
  <si>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</si>
  <si>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</si>
  <si>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</si>
  <si>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</si>
  <si>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</si>
  <si>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</si>
  <si>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</si>
  <si>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</si>
  <si>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</si>
  <si>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</si>
  <si>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</si>
  <si>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</si>
  <si>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</si>
  <si>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</si>
  <si>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</si>
  <si>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</si>
  <si>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</si>
  <si>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</si>
  <si>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</si>
  <si>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</si>
  <si>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</si>
  <si>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</si>
  <si>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</si>
  <si>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</si>
  <si>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</si>
  <si>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</si>
  <si>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</si>
  <si>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</si>
  <si>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</si>
  <si>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</si>
  <si>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</si>
  <si>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</si>
  <si>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</si>
  <si>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</si>
  <si>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</si>
  <si>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</si>
  <si>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</si>
  <si>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</si>
  <si>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</si>
  <si>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</si>
  <si>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</si>
  <si>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</si>
  <si>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</si>
  <si>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</si>
  <si>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</si>
  <si>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</si>
  <si>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</si>
  <si>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</si>
  <si>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</si>
  <si>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</si>
  <si>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</si>
  <si>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</si>
  <si>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</si>
  <si>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</si>
  <si>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</si>
  <si>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</si>
  <si>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</si>
  <si>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</si>
  <si>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</si>
  <si>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</si>
  <si>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</si>
  <si>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</si>
  <si>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</si>
  <si>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</si>
  <si>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</si>
  <si>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</si>
  <si>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</si>
  <si>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</si>
  <si>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</si>
  <si>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</si>
  <si>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</si>
  <si>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</si>
  <si>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</si>
  <si>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</si>
  <si>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</si>
  <si>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</si>
  <si>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</si>
  <si>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</si>
  <si>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</si>
  <si>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</si>
  <si>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</si>
  <si>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</si>
  <si>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</si>
  <si>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</si>
  <si>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</si>
  <si>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</si>
  <si>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</si>
  <si>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</si>
  <si>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</si>
  <si>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</si>
  <si>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</si>
  <si>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</si>
  <si>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</si>
  <si>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</si>
  <si>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</si>
  <si>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</si>
  <si>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</si>
  <si>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</si>
  <si>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</si>
  <si>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</si>
  <si>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</si>
  <si>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</si>
  <si>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</si>
  <si>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</si>
  <si>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</si>
  <si>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</si>
  <si>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</si>
  <si>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</si>
  <si>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</si>
  <si>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</si>
  <si>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</si>
  <si>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</si>
  <si>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</si>
  <si>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</si>
  <si>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</si>
  <si>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</si>
  <si>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</si>
  <si>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</si>
  <si>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</si>
  <si>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</si>
  <si>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</si>
  <si>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</si>
  <si>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</si>
  <si>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</si>
  <si>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</si>
  <si>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</si>
  <si>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</si>
  <si>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</si>
  <si>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</si>
  <si>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</si>
  <si>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</si>
  <si>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</si>
  <si>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</si>
  <si>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</si>
  <si>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</si>
  <si>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</si>
  <si>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</si>
  <si>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</si>
  <si>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</si>
  <si>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</si>
  <si>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</si>
  <si>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</si>
  <si>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</si>
  <si>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</si>
  <si>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</si>
  <si>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</si>
  <si>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</si>
  <si>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</si>
  <si>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</si>
  <si>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</si>
  <si>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</si>
  <si>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</si>
  <si>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</si>
  <si>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</si>
  <si>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</si>
  <si>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</si>
  <si>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</si>
  <si>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</si>
  <si>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</si>
  <si>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</si>
  <si>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</si>
  <si>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</si>
  <si>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</si>
  <si>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</si>
  <si>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</si>
  <si>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</si>
  <si>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</si>
  <si>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</si>
  <si>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</si>
  <si>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</si>
  <si>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</si>
  <si>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</si>
  <si>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</si>
  <si>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</si>
  <si>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</si>
  <si>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</si>
  <si>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</si>
  <si>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</si>
  <si>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</si>
  <si>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</si>
  <si>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</si>
  <si>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</si>
  <si>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</si>
  <si>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</si>
  <si>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</si>
  <si>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</si>
  <si>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</si>
  <si>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</si>
  <si>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</si>
  <si>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</si>
  <si>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</si>
  <si>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</si>
  <si>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</si>
  <si>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</si>
  <si>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</si>
  <si>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</si>
  <si>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</si>
  <si>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</si>
  <si>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</si>
  <si>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</si>
  <si>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</si>
  <si>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</si>
  <si>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</si>
  <si>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</si>
  <si>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</si>
  <si>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</si>
  <si>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</si>
  <si>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</si>
  <si>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</si>
  <si>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</si>
  <si>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</si>
  <si>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</si>
  <si>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</si>
  <si>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</si>
  <si>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</si>
  <si>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</si>
  <si>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</si>
  <si>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</si>
  <si>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</si>
  <si>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</si>
  <si>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</si>
  <si>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</si>
  <si>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</si>
  <si>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</si>
  <si>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</si>
  <si>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</si>
  <si>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</si>
  <si>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</si>
  <si>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</si>
  <si>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</si>
  <si>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</si>
  <si>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</si>
  <si>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</si>
  <si>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</si>
  <si>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</si>
  <si>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</si>
  <si>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</si>
  <si>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</si>
  <si>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</si>
  <si>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</si>
  <si>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</si>
  <si>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</si>
  <si>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</si>
  <si>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</si>
  <si>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</si>
  <si>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</si>
  <si>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</si>
  <si>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</si>
  <si>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</si>
  <si>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</si>
  <si>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</si>
  <si>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</si>
  <si>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</si>
  <si>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</si>
  <si>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</si>
  <si>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</si>
  <si>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</si>
  <si>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</si>
  <si>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</si>
  <si>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</si>
  <si>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</si>
  <si>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</si>
  <si>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</si>
  <si>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</si>
  <si>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</si>
  <si>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</si>
  <si>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</si>
  <si>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</si>
  <si>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</si>
  <si>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</si>
  <si>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</si>
  <si>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</si>
  <si>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</si>
  <si>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</si>
  <si>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</si>
  <si>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</si>
  <si>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</si>
  <si>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</si>
  <si>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</si>
  <si>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</si>
  <si>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</si>
  <si>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</si>
  <si>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</si>
  <si>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</si>
  <si>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</si>
  <si>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</si>
  <si>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</si>
  <si>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</si>
  <si>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</si>
  <si>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</si>
  <si>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</si>
  <si>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</si>
  <si>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</si>
  <si>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</si>
  <si>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</si>
  <si>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</si>
  <si>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</si>
  <si>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</si>
  <si>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</si>
  <si>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</si>
  <si>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</si>
  <si>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</si>
  <si>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</si>
  <si>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</si>
  <si>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</si>
  <si>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</si>
  <si>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</si>
  <si>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</si>
  <si>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</si>
  <si>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</si>
  <si>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</si>
  <si>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</si>
  <si>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</si>
  <si>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</si>
  <si>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</si>
  <si>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</si>
  <si>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</si>
  <si>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</si>
  <si>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</si>
  <si>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</si>
  <si>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</si>
  <si>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</si>
  <si>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</si>
  <si>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</si>
  <si>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</si>
  <si>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</si>
  <si>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</si>
  <si>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</si>
  <si>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</si>
  <si>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</si>
  <si>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</si>
  <si>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</si>
  <si>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</si>
  <si>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</si>
  <si>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</si>
  <si>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</si>
  <si>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</si>
  <si>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</si>
  <si>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</si>
  <si>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</si>
  <si>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</si>
  <si>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</si>
  <si>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</si>
  <si>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</si>
  <si>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</si>
  <si>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</si>
  <si>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</si>
  <si>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</si>
  <si>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</si>
  <si>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</si>
  <si>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</si>
  <si>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</si>
  <si>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</si>
  <si>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</si>
  <si>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</si>
  <si>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</si>
  <si>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</si>
  <si>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</si>
  <si>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</si>
  <si>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</si>
  <si>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</si>
  <si>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</si>
  <si>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</si>
  <si>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</si>
  <si>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</si>
  <si>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</si>
  <si>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</si>
  <si>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</si>
  <si>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</si>
  <si>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</si>
  <si>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</si>
  <si>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</si>
  <si>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</si>
  <si>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</si>
  <si>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</si>
  <si>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</si>
  <si>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</si>
  <si>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</si>
  <si>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</si>
  <si>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</si>
  <si>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</si>
  <si>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</si>
  <si>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</si>
  <si>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</si>
  <si>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</si>
  <si>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</si>
  <si>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</si>
  <si>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</si>
  <si>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</si>
  <si>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</si>
  <si>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</si>
  <si>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</si>
  <si>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</si>
  <si>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</si>
  <si>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</si>
  <si>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</si>
  <si>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</si>
  <si>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</si>
  <si>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</si>
  <si>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</si>
  <si>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</si>
  <si>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</si>
  <si>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</si>
  <si>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</si>
  <si>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</si>
  <si>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</si>
  <si>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</si>
  <si>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</si>
  <si>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</si>
  <si>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</si>
  <si>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</si>
  <si>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</si>
  <si>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</si>
  <si>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</si>
  <si>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</si>
  <si>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</si>
  <si>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</si>
  <si>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</si>
  <si>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</si>
  <si>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</si>
  <si>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</si>
  <si>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</si>
  <si>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</si>
  <si>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</si>
  <si>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</si>
  <si>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</si>
  <si>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</si>
  <si>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</si>
  <si>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</si>
  <si>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</si>
  <si>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</si>
  <si>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</si>
  <si>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</si>
  <si>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</si>
  <si>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</si>
  <si>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</si>
  <si>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</si>
  <si>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</si>
  <si>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</si>
  <si>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</si>
  <si>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</si>
  <si>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</si>
  <si>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</si>
  <si>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</si>
  <si>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</si>
  <si>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</si>
  <si>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</si>
  <si>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</si>
  <si>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</si>
  <si>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</si>
  <si>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</si>
  <si>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</si>
  <si>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</si>
  <si>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</si>
  <si>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</si>
  <si>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</si>
  <si>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</si>
  <si>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</si>
  <si>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</si>
  <si>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</si>
  <si>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</si>
  <si>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</si>
  <si>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</si>
  <si>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</si>
  <si>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</si>
  <si>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</si>
  <si>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</si>
  <si>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</si>
  <si>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</si>
  <si>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</si>
  <si>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</si>
  <si>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</si>
  <si>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</si>
  <si>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</si>
  <si>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</si>
  <si>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</si>
  <si>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</si>
  <si>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</si>
  <si>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</si>
  <si>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</si>
  <si>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</si>
  <si>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</si>
  <si>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</si>
  <si>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</si>
  <si>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</si>
  <si>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</si>
  <si>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</si>
  <si>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</si>
  <si>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</si>
  <si>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</si>
  <si>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</si>
  <si>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</si>
  <si>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</si>
  <si>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</si>
  <si>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</si>
  <si>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</si>
  <si>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</si>
  <si>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</si>
  <si>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</si>
  <si>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</si>
  <si>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</si>
  <si>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</si>
  <si>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</si>
  <si>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</si>
  <si>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</si>
  <si>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</si>
  <si>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</si>
  <si>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</si>
  <si>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</si>
  <si>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</si>
  <si>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</si>
  <si>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</si>
  <si>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</si>
  <si>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</si>
  <si>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</si>
  <si>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</si>
  <si>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</si>
  <si>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</si>
  <si>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</si>
  <si>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</si>
  <si>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</si>
  <si>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</si>
  <si>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</si>
  <si>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</si>
  <si>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</si>
  <si>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</si>
  <si>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</si>
  <si>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</si>
  <si>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</si>
  <si>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</si>
  <si>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</si>
  <si>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</si>
  <si>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</si>
  <si>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</si>
  <si>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</si>
  <si>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</si>
  <si>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</si>
  <si>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</si>
  <si>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</si>
  <si>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</si>
  <si>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</si>
  <si>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</si>
  <si>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</si>
  <si>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</si>
  <si>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</si>
  <si>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</si>
  <si>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</si>
  <si>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</si>
  <si>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</si>
  <si>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</si>
  <si>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</si>
  <si>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</si>
  <si>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</si>
  <si>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</si>
  <si>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</si>
  <si>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</si>
  <si>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</si>
  <si>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</si>
  <si>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</si>
  <si>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</si>
  <si>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</si>
  <si>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</si>
  <si>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</si>
  <si>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</si>
  <si>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</si>
  <si>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</si>
  <si>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</si>
  <si>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</si>
  <si>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</si>
  <si>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</si>
  <si>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</si>
  <si>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</si>
  <si>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</si>
  <si>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</si>
  <si>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</si>
  <si>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</si>
  <si>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</si>
  <si>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</si>
  <si>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</si>
  <si>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</si>
  <si>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</si>
  <si>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</si>
  <si>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</si>
  <si>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</si>
  <si>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</si>
  <si>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</si>
  <si>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</si>
  <si>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</si>
  <si>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</si>
  <si>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</si>
  <si>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</si>
  <si>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</si>
  <si>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</si>
  <si>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</si>
  <si>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</si>
  <si>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</si>
  <si>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</si>
  <si>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</si>
  <si>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</si>
  <si>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</si>
  <si>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</si>
  <si>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</si>
  <si>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</si>
  <si>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</si>
  <si>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</si>
  <si>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</si>
  <si>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</si>
  <si>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</si>
  <si>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</si>
  <si>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</si>
  <si>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</si>
  <si>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</si>
  <si>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</si>
  <si>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</si>
  <si>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</si>
  <si>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</si>
  <si>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</si>
  <si>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</si>
  <si>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</si>
  <si>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</si>
  <si>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</si>
  <si>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</si>
  <si>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</si>
  <si>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</si>
  <si>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</si>
  <si>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</si>
  <si>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</si>
  <si>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</si>
  <si>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</si>
  <si>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</si>
  <si>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</si>
  <si>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</si>
  <si>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</si>
  <si>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</si>
  <si>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</si>
  <si>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</si>
  <si>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</si>
  <si>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</si>
  <si>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</si>
  <si>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</si>
  <si>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</si>
  <si>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</si>
  <si>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</si>
  <si>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</si>
  <si>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</si>
  <si>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</si>
  <si>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</si>
  <si>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</si>
  <si>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</si>
  <si>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</si>
  <si>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</si>
  <si>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</si>
  <si>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</si>
  <si>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</si>
  <si>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</si>
  <si>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</si>
  <si>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</si>
  <si>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</si>
  <si>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</si>
  <si>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</si>
  <si>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</si>
  <si>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</si>
  <si>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</si>
  <si>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</si>
  <si>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</si>
  <si>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</si>
  <si>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</si>
  <si>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</si>
  <si>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</si>
  <si>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</si>
  <si>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</si>
  <si>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</si>
  <si>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</si>
  <si>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</si>
  <si>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</si>
  <si>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</si>
  <si>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</si>
  <si>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</si>
  <si>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</si>
  <si>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</si>
  <si>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</si>
  <si>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</si>
  <si>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</si>
  <si>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</si>
  <si>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</si>
  <si>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</si>
  <si>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</si>
  <si>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</si>
  <si>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</si>
  <si>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</si>
  <si>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</si>
  <si>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</si>
  <si>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</si>
  <si>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</si>
  <si>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</si>
  <si>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</si>
  <si>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</si>
  <si>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</si>
  <si>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</si>
  <si>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</si>
  <si>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</si>
  <si>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</si>
  <si>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</si>
  <si>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</si>
  <si>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</si>
  <si>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</si>
  <si>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</si>
  <si>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</si>
  <si>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</si>
  <si>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</si>
  <si>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</si>
  <si>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</si>
  <si>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</si>
  <si>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</si>
  <si>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</si>
  <si>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</si>
  <si>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</si>
  <si>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</si>
  <si>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</si>
  <si>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</si>
  <si>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</si>
  <si>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</si>
  <si>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</si>
  <si>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</si>
  <si>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</si>
  <si>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</si>
  <si>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</si>
  <si>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</si>
  <si>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</si>
  <si>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</si>
  <si>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</si>
  <si>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</si>
  <si>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</si>
  <si>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</si>
  <si>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</si>
  <si>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</si>
  <si>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</si>
  <si>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</si>
  <si>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</si>
  <si>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</si>
  <si>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</si>
  <si>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</si>
  <si>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</si>
  <si>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</si>
  <si>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</si>
  <si>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</si>
  <si>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</si>
  <si>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</si>
  <si>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</si>
  <si>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</si>
  <si>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</si>
  <si>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</si>
  <si>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</si>
  <si>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</si>
  <si>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</si>
  <si>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</si>
  <si>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</si>
  <si>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</si>
  <si>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</si>
  <si>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</si>
  <si>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</si>
  <si>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</si>
  <si>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</si>
  <si>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</si>
  <si>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</si>
  <si>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</si>
  <si>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</si>
  <si>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</si>
  <si>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</si>
  <si>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</si>
  <si>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</si>
  <si>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</si>
  <si>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</si>
  <si>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</si>
  <si>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</si>
  <si>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</si>
  <si>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</si>
  <si>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</si>
  <si>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</si>
  <si>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</si>
  <si>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</si>
  <si>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</si>
  <si>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</si>
  <si>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</si>
  <si>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</si>
  <si>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</si>
  <si>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</si>
  <si>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</si>
  <si>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</si>
  <si>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</si>
  <si>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</si>
  <si>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</si>
  <si>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</si>
  <si>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</si>
  <si>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</si>
  <si>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</si>
  <si>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</si>
  <si>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</si>
  <si>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</si>
  <si>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</si>
  <si>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</si>
  <si>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</si>
  <si>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</si>
  <si>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</si>
  <si>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</si>
  <si>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</si>
  <si>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</si>
  <si>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</si>
  <si>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</si>
  <si>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</si>
  <si>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</si>
  <si>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</si>
  <si>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</si>
  <si>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</si>
  <si>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</si>
  <si>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</si>
  <si>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</si>
  <si>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</si>
  <si>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</si>
  <si>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</si>
  <si>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</si>
  <si>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</si>
  <si>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</si>
  <si>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</si>
  <si>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</si>
  <si>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</si>
  <si>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</si>
  <si>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</si>
  <si>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</si>
  <si>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</si>
  <si>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</si>
  <si>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</si>
  <si>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</si>
  <si>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</si>
  <si>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</si>
  <si>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</si>
  <si>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</si>
  <si>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</si>
  <si>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</si>
  <si>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</si>
  <si>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</si>
  <si>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</si>
  <si>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</si>
  <si>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</si>
  <si>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</si>
  <si>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</si>
  <si>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</si>
  <si>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</si>
  <si>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</si>
  <si>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</si>
  <si>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</si>
  <si>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</si>
  <si>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</si>
  <si>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</si>
  <si>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</si>
  <si>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</si>
  <si>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</si>
  <si>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</si>
  <si>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</si>
  <si>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</si>
  <si>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</si>
  <si>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</si>
  <si>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</si>
  <si>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</si>
  <si>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</si>
  <si>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</si>
  <si>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</si>
  <si>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</si>
  <si>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</si>
  <si>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</si>
  <si>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</si>
  <si>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</si>
  <si>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</si>
  <si>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</si>
  <si>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</si>
  <si>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</si>
  <si>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</si>
  <si>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</si>
  <si>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</si>
  <si>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</si>
  <si>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</si>
  <si>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</si>
  <si>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</si>
  <si>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</si>
  <si>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</si>
  <si>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</si>
  <si>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</si>
  <si>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</si>
  <si>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</si>
  <si>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</si>
  <si>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</si>
  <si>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</si>
  <si>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</si>
  <si>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</si>
  <si>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</si>
  <si>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</si>
  <si>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</si>
  <si>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</si>
  <si>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</si>
  <si>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</si>
  <si>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</si>
  <si>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</si>
  <si>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</si>
  <si>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</si>
  <si>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</si>
  <si>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</si>
  <si>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</si>
  <si>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</si>
  <si>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</si>
  <si>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</si>
  <si>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</si>
  <si>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</si>
  <si>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</si>
  <si>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</si>
  <si>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</si>
  <si>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</si>
  <si>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</si>
  <si>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</si>
  <si>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</si>
  <si>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</si>
  <si>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</si>
  <si>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</si>
  <si>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</si>
  <si>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</si>
  <si>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</si>
  <si>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</si>
  <si>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</si>
  <si>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</si>
  <si>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</si>
  <si>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</si>
  <si>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</si>
  <si>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</si>
  <si>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</si>
  <si>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</si>
  <si>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</si>
  <si>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</si>
  <si>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</si>
  <si>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</si>
  <si>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</si>
  <si>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</si>
  <si>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</si>
  <si>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</si>
  <si>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</si>
  <si>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</si>
  <si>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</si>
  <si>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</si>
  <si>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</si>
  <si>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</si>
  <si>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</si>
  <si>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</si>
  <si>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</si>
  <si>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</si>
  <si>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</si>
  <si>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</si>
  <si>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</si>
  <si>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</si>
  <si>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</si>
  <si>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</si>
  <si>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</si>
  <si>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</si>
  <si>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</si>
  <si>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</si>
  <si>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</si>
  <si>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</si>
  <si>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</si>
  <si>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</si>
  <si>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</si>
  <si>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</si>
  <si>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</si>
  <si>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</si>
  <si>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</si>
  <si>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</si>
  <si>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</si>
  <si>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</si>
  <si>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</si>
  <si>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</si>
  <si>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</si>
  <si>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</si>
  <si>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</si>
  <si>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</si>
  <si>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</si>
  <si>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</si>
  <si>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</si>
  <si>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</si>
  <si>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</si>
  <si>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</si>
  <si>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</si>
  <si>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</si>
  <si>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</si>
  <si>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</si>
  <si>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</si>
  <si>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</si>
  <si>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</si>
  <si>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</si>
  <si>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</si>
  <si>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</si>
  <si>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</si>
  <si>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</si>
  <si>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</si>
  <si>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</si>
  <si>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</si>
  <si>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</si>
  <si>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</si>
  <si>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</si>
  <si>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</si>
  <si>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</si>
  <si>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</si>
  <si>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</si>
  <si>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</si>
  <si>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</si>
  <si>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</si>
  <si>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</si>
  <si>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</si>
  <si>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</si>
  <si>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</si>
  <si>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</si>
  <si>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</si>
  <si>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</si>
  <si>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</si>
  <si>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</si>
  <si>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</si>
  <si>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</si>
  <si>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</si>
  <si>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</si>
  <si>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</si>
  <si>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</si>
  <si>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</si>
  <si>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</si>
  <si>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</si>
  <si>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</si>
  <si>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</si>
  <si>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</si>
  <si>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</si>
  <si>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</si>
  <si>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</si>
  <si>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</si>
  <si>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</si>
  <si>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</si>
  <si>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</si>
  <si>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</si>
  <si>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</si>
  <si>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</si>
  <si>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</si>
  <si>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</si>
  <si>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</si>
  <si>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</si>
  <si>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</si>
  <si>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</si>
  <si>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</si>
  <si>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</si>
  <si>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</si>
  <si>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</si>
  <si>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</si>
  <si>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</si>
  <si>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</si>
  <si>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</si>
  <si>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</si>
  <si>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</si>
  <si>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</si>
  <si>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</si>
  <si>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</si>
  <si>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</si>
  <si>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</si>
  <si>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</si>
  <si>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</si>
  <si>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</si>
  <si>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</si>
  <si>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</si>
  <si>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</si>
  <si>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</si>
  <si>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</si>
  <si>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</si>
  <si>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</si>
  <si>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</si>
  <si>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</si>
  <si>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</si>
  <si>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</si>
  <si>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</si>
  <si>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</si>
  <si>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</si>
  <si>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</si>
  <si>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</si>
  <si>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</si>
  <si>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</si>
  <si>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</si>
  <si>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</si>
  <si>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</si>
  <si>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</si>
  <si>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</si>
  <si>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</si>
  <si>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</si>
  <si>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</si>
  <si>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</si>
  <si>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</si>
  <si>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</si>
  <si>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</si>
  <si>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</si>
  <si>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</si>
  <si>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</si>
  <si>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</si>
  <si>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</si>
  <si>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</si>
  <si>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</si>
  <si>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</si>
  <si>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</si>
  <si>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</si>
  <si>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</si>
  <si>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</si>
  <si>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</si>
  <si>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</si>
  <si>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</si>
  <si>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</si>
  <si>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</si>
  <si>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</si>
  <si>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</si>
  <si>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</si>
  <si>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</si>
  <si>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</si>
  <si>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</si>
  <si>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</si>
  <si>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</si>
  <si>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</si>
  <si>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</si>
  <si>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</si>
  <si>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</si>
  <si>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</si>
  <si>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</si>
  <si>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</si>
  <si>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</si>
  <si>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</si>
  <si>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</si>
  <si>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</si>
  <si>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</si>
  <si>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</si>
  <si>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</si>
  <si>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</si>
  <si>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</si>
  <si>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</si>
  <si>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</si>
  <si>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</si>
  <si>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</si>
  <si>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</si>
  <si>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</si>
  <si>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</si>
  <si>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</si>
  <si>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</si>
  <si>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</si>
  <si>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</si>
  <si>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</si>
  <si>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</si>
  <si>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</si>
  <si>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</si>
  <si>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</si>
  <si>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</si>
  <si>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</si>
  <si>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</si>
  <si>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</si>
  <si>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</si>
  <si>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</si>
  <si>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</si>
  <si>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</si>
  <si>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</si>
  <si>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</si>
  <si>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</si>
  <si>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</si>
  <si>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</si>
  <si>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</si>
  <si>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</si>
  <si>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</si>
  <si>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</si>
  <si>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</si>
  <si>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</si>
  <si>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</si>
  <si>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</si>
  <si>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</si>
  <si>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</si>
  <si>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</si>
  <si>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</si>
  <si>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</si>
  <si>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</si>
  <si>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</si>
  <si>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</si>
  <si>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</si>
  <si>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</si>
  <si>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</si>
  <si>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</si>
  <si>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</si>
  <si>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</si>
  <si>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</si>
  <si>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</si>
  <si>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</si>
  <si>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</si>
  <si>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</si>
  <si>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</si>
  <si>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</si>
  <si>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</si>
  <si>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</si>
  <si>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</si>
  <si>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</si>
  <si>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</si>
  <si>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</si>
  <si>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</si>
  <si>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</si>
  <si>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О.Г. Галушка</t>
  </si>
  <si>
    <t>В.М. Жук</t>
  </si>
  <si>
    <t>(03344) 2-29-90</t>
  </si>
  <si>
    <t>inbox@nv.vl.court.gov.ua</t>
  </si>
  <si>
    <t>15 липня 2015 року</t>
  </si>
  <si>
    <t>перше півріччя 2015 року</t>
  </si>
  <si>
    <t>Нововолинський міський суд Волинської області</t>
  </si>
  <si>
    <t>45400. Волинська область</t>
  </si>
  <si>
    <t>м. Нововолинськ</t>
  </si>
  <si>
    <t>вул. Гагаріна</t>
  </si>
  <si>
    <t>буд. 14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</si>
</sst>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8</v>
      </c>
      <c r="F31" s="26">
        <f aca="true" t="shared" si="1" ref="F31:BM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3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2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2</v>
      </c>
      <c r="AS31" s="26">
        <f t="shared" si="1"/>
        <v>2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3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938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29">
        <v>2</v>
      </c>
      <c r="F43" s="29">
        <v>2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2</v>
      </c>
      <c r="U43" s="29"/>
      <c r="V43" s="29"/>
      <c r="W43" s="29"/>
      <c r="X43" s="29"/>
      <c r="Y43" s="29">
        <v>2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1</v>
      </c>
      <c r="AS43" s="29">
        <v>2</v>
      </c>
      <c r="AT43" s="29"/>
      <c r="AU43" s="29">
        <v>3</v>
      </c>
      <c r="AV43" s="29"/>
      <c r="AW43" s="29"/>
      <c r="AX43" s="29"/>
      <c r="AY43" s="29"/>
      <c r="AZ43" s="29">
        <v>3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2</v>
      </c>
      <c r="F48" s="29"/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55</v>
      </c>
      <c r="F202" s="26">
        <f t="shared" si="5"/>
        <v>49</v>
      </c>
      <c r="G202" s="26">
        <f t="shared" si="5"/>
        <v>0</v>
      </c>
      <c r="H202" s="26">
        <f t="shared" si="5"/>
        <v>1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16</v>
      </c>
      <c r="U202" s="26">
        <f t="shared" si="5"/>
        <v>1</v>
      </c>
      <c r="V202" s="26">
        <f t="shared" si="5"/>
        <v>0</v>
      </c>
      <c r="W202" s="26">
        <f t="shared" si="5"/>
        <v>4</v>
      </c>
      <c r="X202" s="26">
        <f t="shared" si="5"/>
        <v>9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7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19</v>
      </c>
      <c r="AL202" s="26">
        <f t="shared" si="6"/>
        <v>0</v>
      </c>
      <c r="AM202" s="26">
        <f t="shared" si="6"/>
        <v>2</v>
      </c>
      <c r="AN202" s="26">
        <f t="shared" si="6"/>
        <v>1</v>
      </c>
      <c r="AO202" s="26">
        <f t="shared" si="6"/>
        <v>0</v>
      </c>
      <c r="AP202" s="26">
        <f t="shared" si="6"/>
        <v>0</v>
      </c>
      <c r="AQ202" s="26">
        <f t="shared" si="6"/>
        <v>2</v>
      </c>
      <c r="AR202" s="26">
        <f t="shared" si="6"/>
        <v>9</v>
      </c>
      <c r="AS202" s="26">
        <f t="shared" si="6"/>
        <v>12</v>
      </c>
      <c r="AT202" s="26">
        <f t="shared" si="6"/>
        <v>0</v>
      </c>
      <c r="AU202" s="26">
        <f t="shared" si="6"/>
        <v>9</v>
      </c>
      <c r="AV202" s="26">
        <f t="shared" si="6"/>
        <v>0</v>
      </c>
      <c r="AW202" s="26">
        <f t="shared" si="6"/>
        <v>0</v>
      </c>
      <c r="AX202" s="26">
        <f t="shared" si="6"/>
        <v>3</v>
      </c>
      <c r="AY202" s="26">
        <f t="shared" si="6"/>
        <v>2</v>
      </c>
      <c r="AZ202" s="26">
        <f t="shared" si="6"/>
        <v>4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11</v>
      </c>
      <c r="F203" s="29">
        <v>10</v>
      </c>
      <c r="G203" s="29"/>
      <c r="H203" s="29">
        <v>1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5</v>
      </c>
      <c r="AI203" s="29"/>
      <c r="AJ203" s="29"/>
      <c r="AK203" s="29">
        <v>1</v>
      </c>
      <c r="AL203" s="29"/>
      <c r="AM203" s="29">
        <v>1</v>
      </c>
      <c r="AN203" s="29"/>
      <c r="AO203" s="29"/>
      <c r="AP203" s="29"/>
      <c r="AQ203" s="29"/>
      <c r="AR203" s="29"/>
      <c r="AS203" s="29">
        <v>2</v>
      </c>
      <c r="AT203" s="29"/>
      <c r="AU203" s="29">
        <v>1</v>
      </c>
      <c r="AV203" s="29"/>
      <c r="AW203" s="29"/>
      <c r="AX203" s="29">
        <v>1</v>
      </c>
      <c r="AY203" s="29"/>
      <c r="AZ203" s="29"/>
      <c r="BA203" s="29"/>
      <c r="BB203" s="29"/>
      <c r="BC203" s="29"/>
      <c r="BD203" s="29"/>
      <c r="BE203" s="29"/>
      <c r="BF203" s="29"/>
      <c r="BG203" s="29"/>
      <c r="BH203" s="29">
        <v>1</v>
      </c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12</v>
      </c>
      <c r="F204" s="29">
        <v>10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>
        <v>1</v>
      </c>
      <c r="S204" s="29"/>
      <c r="T204" s="29">
        <v>2</v>
      </c>
      <c r="U204" s="29"/>
      <c r="V204" s="29"/>
      <c r="W204" s="29"/>
      <c r="X204" s="29">
        <v>1</v>
      </c>
      <c r="Y204" s="29">
        <v>1</v>
      </c>
      <c r="Z204" s="29"/>
      <c r="AA204" s="29"/>
      <c r="AB204" s="29"/>
      <c r="AC204" s="29"/>
      <c r="AD204" s="29">
        <v>3</v>
      </c>
      <c r="AE204" s="29"/>
      <c r="AF204" s="29"/>
      <c r="AG204" s="29"/>
      <c r="AH204" s="29"/>
      <c r="AI204" s="29"/>
      <c r="AJ204" s="29"/>
      <c r="AK204" s="29">
        <v>4</v>
      </c>
      <c r="AL204" s="29"/>
      <c r="AM204" s="29">
        <v>1</v>
      </c>
      <c r="AN204" s="29"/>
      <c r="AO204" s="29"/>
      <c r="AP204" s="29"/>
      <c r="AQ204" s="29">
        <v>1</v>
      </c>
      <c r="AR204" s="29"/>
      <c r="AS204" s="29">
        <v>2</v>
      </c>
      <c r="AT204" s="29"/>
      <c r="AU204" s="29">
        <v>1</v>
      </c>
      <c r="AV204" s="29"/>
      <c r="AW204" s="29"/>
      <c r="AX204" s="29"/>
      <c r="AY204" s="29"/>
      <c r="AZ204" s="29">
        <v>1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21</v>
      </c>
      <c r="F205" s="29">
        <v>21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10</v>
      </c>
      <c r="U205" s="29"/>
      <c r="V205" s="29"/>
      <c r="W205" s="29">
        <v>4</v>
      </c>
      <c r="X205" s="29">
        <v>6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11</v>
      </c>
      <c r="AL205" s="29"/>
      <c r="AM205" s="29"/>
      <c r="AN205" s="29">
        <v>1</v>
      </c>
      <c r="AO205" s="29"/>
      <c r="AP205" s="29"/>
      <c r="AQ205" s="29"/>
      <c r="AR205" s="29">
        <v>6</v>
      </c>
      <c r="AS205" s="29">
        <v>8</v>
      </c>
      <c r="AT205" s="29"/>
      <c r="AU205" s="29">
        <v>7</v>
      </c>
      <c r="AV205" s="29"/>
      <c r="AW205" s="29"/>
      <c r="AX205" s="29">
        <v>2</v>
      </c>
      <c r="AY205" s="29">
        <v>2</v>
      </c>
      <c r="AZ205" s="29">
        <v>3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1095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1110</v>
      </c>
      <c r="C225" s="18" t="s">
        <v>174</v>
      </c>
      <c r="D225" s="18"/>
      <c r="E225" s="29">
        <v>2</v>
      </c>
      <c r="F225" s="29">
        <v>2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2</v>
      </c>
      <c r="U225" s="29"/>
      <c r="V225" s="29"/>
      <c r="W225" s="29"/>
      <c r="X225" s="29">
        <v>1</v>
      </c>
      <c r="Y225" s="29">
        <v>1</v>
      </c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>
        <v>1</v>
      </c>
      <c r="AR225" s="29">
        <v>2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3</v>
      </c>
      <c r="F228" s="29"/>
      <c r="G228" s="29"/>
      <c r="H228" s="29"/>
      <c r="I228" s="29">
        <v>3</v>
      </c>
      <c r="J228" s="29"/>
      <c r="K228" s="29"/>
      <c r="L228" s="29"/>
      <c r="M228" s="29">
        <v>2</v>
      </c>
      <c r="N228" s="29">
        <v>1</v>
      </c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0</v>
      </c>
      <c r="F402" s="26">
        <f t="shared" si="9"/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1278</v>
      </c>
      <c r="C431" s="18" t="s">
        <v>266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1</v>
      </c>
      <c r="F457" s="26">
        <f aca="true" t="shared" si="11" ref="F457:BM457">SUM(F458:F467)</f>
        <v>1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1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>
      <c r="A458" s="5">
        <v>445</v>
      </c>
      <c r="B458" s="10" t="s">
        <v>1301</v>
      </c>
      <c r="C458" s="18" t="s">
        <v>275</v>
      </c>
      <c r="D458" s="18"/>
      <c r="E458" s="29">
        <v>1</v>
      </c>
      <c r="F458" s="29">
        <v>1</v>
      </c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>
        <v>1</v>
      </c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3</v>
      </c>
      <c r="F468" s="26">
        <f aca="true" t="shared" si="12" ref="F468:BM468">SUM(F469:F507)</f>
        <v>2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1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0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1</v>
      </c>
      <c r="AR468" s="26">
        <f t="shared" si="12"/>
        <v>1</v>
      </c>
      <c r="AS468" s="26">
        <f t="shared" si="12"/>
        <v>2</v>
      </c>
      <c r="AT468" s="26">
        <f t="shared" si="12"/>
        <v>0</v>
      </c>
      <c r="AU468" s="26">
        <f t="shared" si="12"/>
        <v>2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2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1</v>
      </c>
      <c r="F495" s="29"/>
      <c r="G495" s="29"/>
      <c r="H495" s="29"/>
      <c r="I495" s="29">
        <v>1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1336</v>
      </c>
      <c r="C496" s="18" t="s">
        <v>291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2</v>
      </c>
      <c r="F501" s="29">
        <v>2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2</v>
      </c>
      <c r="U501" s="29"/>
      <c r="V501" s="29"/>
      <c r="W501" s="29"/>
      <c r="X501" s="29">
        <v>1</v>
      </c>
      <c r="Y501" s="29">
        <v>1</v>
      </c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>
        <v>1</v>
      </c>
      <c r="AR501" s="29">
        <v>1</v>
      </c>
      <c r="AS501" s="29">
        <v>2</v>
      </c>
      <c r="AT501" s="29"/>
      <c r="AU501" s="29">
        <v>2</v>
      </c>
      <c r="AV501" s="29"/>
      <c r="AW501" s="29"/>
      <c r="AX501" s="29"/>
      <c r="AY501" s="29"/>
      <c r="AZ501" s="29">
        <v>2</v>
      </c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5</v>
      </c>
      <c r="F508" s="26">
        <f t="shared" si="13"/>
        <v>5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1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3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1348</v>
      </c>
      <c r="C514" s="18" t="s">
        <v>302</v>
      </c>
      <c r="D514" s="18"/>
      <c r="E514" s="29">
        <v>3</v>
      </c>
      <c r="F514" s="29">
        <v>3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>
        <v>1</v>
      </c>
      <c r="AC514" s="29"/>
      <c r="AD514" s="29"/>
      <c r="AE514" s="29"/>
      <c r="AF514" s="29"/>
      <c r="AG514" s="29"/>
      <c r="AH514" s="29"/>
      <c r="AI514" s="29"/>
      <c r="AJ514" s="29"/>
      <c r="AK514" s="29">
        <v>2</v>
      </c>
      <c r="AL514" s="29"/>
      <c r="AM514" s="29"/>
      <c r="AN514" s="29"/>
      <c r="AO514" s="29"/>
      <c r="AP514" s="29"/>
      <c r="AQ514" s="29"/>
      <c r="AR514" s="29">
        <v>1</v>
      </c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>
      <c r="A516" s="5">
        <v>503</v>
      </c>
      <c r="B516" s="10" t="s">
        <v>1350</v>
      </c>
      <c r="C516" s="18" t="s">
        <v>302</v>
      </c>
      <c r="D516" s="18"/>
      <c r="E516" s="29">
        <v>1</v>
      </c>
      <c r="F516" s="29">
        <v>1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>
        <v>1</v>
      </c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5</v>
      </c>
      <c r="F549" s="26">
        <f aca="true" t="shared" si="15" ref="F549:BM549">SUM(F551:F610)</f>
        <v>4</v>
      </c>
      <c r="G549" s="26">
        <f t="shared" si="15"/>
        <v>0</v>
      </c>
      <c r="H549" s="26">
        <f t="shared" si="15"/>
        <v>0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1</v>
      </c>
      <c r="S549" s="26">
        <f t="shared" si="15"/>
        <v>0</v>
      </c>
      <c r="T549" s="26">
        <f t="shared" si="15"/>
        <v>2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2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3</v>
      </c>
      <c r="AS549" s="26">
        <f t="shared" si="15"/>
        <v>2</v>
      </c>
      <c r="AT549" s="26">
        <f t="shared" si="15"/>
        <v>0</v>
      </c>
      <c r="AU549" s="26">
        <f t="shared" si="15"/>
        <v>4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4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5</v>
      </c>
      <c r="F550" s="26">
        <f aca="true" t="shared" si="16" ref="F550:BM550">SUM(F551:F590)</f>
        <v>4</v>
      </c>
      <c r="G550" s="26">
        <f t="shared" si="16"/>
        <v>0</v>
      </c>
      <c r="H550" s="26">
        <f t="shared" si="16"/>
        <v>0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1</v>
      </c>
      <c r="S550" s="26">
        <f t="shared" si="16"/>
        <v>0</v>
      </c>
      <c r="T550" s="26">
        <f t="shared" si="16"/>
        <v>2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2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3</v>
      </c>
      <c r="AS550" s="26">
        <f t="shared" si="16"/>
        <v>2</v>
      </c>
      <c r="AT550" s="26">
        <f t="shared" si="16"/>
        <v>0</v>
      </c>
      <c r="AU550" s="26">
        <f t="shared" si="16"/>
        <v>4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4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>
      <c r="A556" s="5">
        <v>543</v>
      </c>
      <c r="B556" s="10" t="s">
        <v>342</v>
      </c>
      <c r="C556" s="18" t="s">
        <v>315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>
        <v>1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>
        <v>1</v>
      </c>
      <c r="AS556" s="29">
        <v>1</v>
      </c>
      <c r="AT556" s="29"/>
      <c r="AU556" s="29">
        <v>2</v>
      </c>
      <c r="AV556" s="29"/>
      <c r="AW556" s="29"/>
      <c r="AX556" s="29"/>
      <c r="AY556" s="29">
        <v>2</v>
      </c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>
        <v>1</v>
      </c>
      <c r="AR557" s="29">
        <v>2</v>
      </c>
      <c r="AS557" s="29">
        <v>1</v>
      </c>
      <c r="AT557" s="29"/>
      <c r="AU557" s="29">
        <v>2</v>
      </c>
      <c r="AV557" s="29"/>
      <c r="AW557" s="29"/>
      <c r="AX557" s="29"/>
      <c r="AY557" s="29">
        <v>2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2</v>
      </c>
      <c r="F562" s="29">
        <v>1</v>
      </c>
      <c r="G562" s="29"/>
      <c r="H562" s="29"/>
      <c r="I562" s="29">
        <v>1</v>
      </c>
      <c r="J562" s="29"/>
      <c r="K562" s="29"/>
      <c r="L562" s="29"/>
      <c r="M562" s="29"/>
      <c r="N562" s="29"/>
      <c r="O562" s="29"/>
      <c r="P562" s="29"/>
      <c r="Q562" s="29"/>
      <c r="R562" s="29">
        <v>1</v>
      </c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7" ref="F611:BM611">SUM(F612:F631)</f>
        <v>1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1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1</v>
      </c>
      <c r="F628" s="29">
        <v>1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1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1</v>
      </c>
      <c r="AP705" s="26">
        <f t="shared" si="20"/>
        <v>1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468</v>
      </c>
      <c r="C726" s="18" t="s">
        <v>1671</v>
      </c>
      <c r="D726" s="18"/>
      <c r="E726" s="29">
        <v>1</v>
      </c>
      <c r="F726" s="29">
        <v>1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1</v>
      </c>
      <c r="AL726" s="29"/>
      <c r="AM726" s="29"/>
      <c r="AN726" s="29"/>
      <c r="AO726" s="29">
        <v>1</v>
      </c>
      <c r="AP726" s="29">
        <v>1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1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1</v>
      </c>
      <c r="AS757" s="26">
        <f t="shared" si="21"/>
        <v>1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484</v>
      </c>
      <c r="C760" s="18" t="s">
        <v>1719</v>
      </c>
      <c r="D760" s="18"/>
      <c r="E760" s="29">
        <v>1</v>
      </c>
      <c r="F760" s="29">
        <v>1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>
        <v>1</v>
      </c>
      <c r="AL760" s="29"/>
      <c r="AM760" s="29"/>
      <c r="AN760" s="29"/>
      <c r="AO760" s="29"/>
      <c r="AP760" s="29"/>
      <c r="AQ760" s="29"/>
      <c r="AR760" s="29">
        <v>1</v>
      </c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1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82</v>
      </c>
      <c r="F1536" s="90">
        <f aca="true" t="shared" si="24" ref="F1536:AJ1536">SUM(F14,F31,F96,F114,F128,F202,F248,F361,F402,F457,F468,F508,F549,F611,F632,F692,F705,F757,F819,F902,F923:F1535)</f>
        <v>72</v>
      </c>
      <c r="G1536" s="90">
        <f t="shared" si="24"/>
        <v>0</v>
      </c>
      <c r="H1536" s="90">
        <f t="shared" si="24"/>
        <v>1</v>
      </c>
      <c r="I1536" s="90">
        <f t="shared" si="24"/>
        <v>9</v>
      </c>
      <c r="J1536" s="90">
        <f t="shared" si="24"/>
        <v>0</v>
      </c>
      <c r="K1536" s="90">
        <f t="shared" si="24"/>
        <v>0</v>
      </c>
      <c r="L1536" s="90">
        <f t="shared" si="24"/>
        <v>1</v>
      </c>
      <c r="M1536" s="90">
        <f t="shared" si="24"/>
        <v>2</v>
      </c>
      <c r="N1536" s="90">
        <f t="shared" si="24"/>
        <v>1</v>
      </c>
      <c r="O1536" s="90">
        <f t="shared" si="24"/>
        <v>0</v>
      </c>
      <c r="P1536" s="90">
        <f t="shared" si="24"/>
        <v>0</v>
      </c>
      <c r="Q1536" s="90">
        <f t="shared" si="24"/>
        <v>1</v>
      </c>
      <c r="R1536" s="90">
        <f t="shared" si="24"/>
        <v>4</v>
      </c>
      <c r="S1536" s="90">
        <f t="shared" si="24"/>
        <v>0</v>
      </c>
      <c r="T1536" s="90">
        <f t="shared" si="24"/>
        <v>23</v>
      </c>
      <c r="U1536" s="90">
        <f t="shared" si="24"/>
        <v>1</v>
      </c>
      <c r="V1536" s="90">
        <f t="shared" si="24"/>
        <v>0</v>
      </c>
      <c r="W1536" s="90">
        <f t="shared" si="24"/>
        <v>4</v>
      </c>
      <c r="X1536" s="90">
        <f t="shared" si="24"/>
        <v>12</v>
      </c>
      <c r="Y1536" s="90">
        <f t="shared" si="24"/>
        <v>5</v>
      </c>
      <c r="Z1536" s="90">
        <f t="shared" si="24"/>
        <v>1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4</v>
      </c>
      <c r="AE1536" s="90">
        <f t="shared" si="24"/>
        <v>0</v>
      </c>
      <c r="AF1536" s="90">
        <f t="shared" si="24"/>
        <v>0</v>
      </c>
      <c r="AG1536" s="90">
        <f t="shared" si="24"/>
        <v>4</v>
      </c>
      <c r="AH1536" s="90">
        <f t="shared" si="24"/>
        <v>11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27</v>
      </c>
      <c r="AL1536" s="90">
        <f t="shared" si="25"/>
        <v>0</v>
      </c>
      <c r="AM1536" s="90">
        <f t="shared" si="25"/>
        <v>2</v>
      </c>
      <c r="AN1536" s="90">
        <f t="shared" si="25"/>
        <v>1</v>
      </c>
      <c r="AO1536" s="90">
        <f t="shared" si="25"/>
        <v>1</v>
      </c>
      <c r="AP1536" s="90">
        <f t="shared" si="25"/>
        <v>1</v>
      </c>
      <c r="AQ1536" s="90">
        <f t="shared" si="25"/>
        <v>4</v>
      </c>
      <c r="AR1536" s="90">
        <f t="shared" si="25"/>
        <v>17</v>
      </c>
      <c r="AS1536" s="90">
        <f t="shared" si="25"/>
        <v>19</v>
      </c>
      <c r="AT1536" s="90">
        <f t="shared" si="25"/>
        <v>0</v>
      </c>
      <c r="AU1536" s="90">
        <f t="shared" si="25"/>
        <v>18</v>
      </c>
      <c r="AV1536" s="90">
        <f t="shared" si="25"/>
        <v>0</v>
      </c>
      <c r="AW1536" s="90">
        <f t="shared" si="25"/>
        <v>0</v>
      </c>
      <c r="AX1536" s="90">
        <f t="shared" si="25"/>
        <v>3</v>
      </c>
      <c r="AY1536" s="90">
        <f t="shared" si="25"/>
        <v>6</v>
      </c>
      <c r="AZ1536" s="90">
        <f t="shared" si="25"/>
        <v>9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1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9</v>
      </c>
      <c r="F1537" s="26">
        <v>6</v>
      </c>
      <c r="G1537" s="26"/>
      <c r="H1537" s="26"/>
      <c r="I1537" s="26">
        <v>3</v>
      </c>
      <c r="J1537" s="26"/>
      <c r="K1537" s="26"/>
      <c r="L1537" s="26">
        <v>1</v>
      </c>
      <c r="M1537" s="26"/>
      <c r="N1537" s="26"/>
      <c r="O1537" s="26"/>
      <c r="P1537" s="26"/>
      <c r="Q1537" s="26"/>
      <c r="R1537" s="26">
        <v>2</v>
      </c>
      <c r="S1537" s="26"/>
      <c r="T1537" s="29">
        <v>1</v>
      </c>
      <c r="U1537" s="29"/>
      <c r="V1537" s="29"/>
      <c r="W1537" s="29"/>
      <c r="X1537" s="29">
        <v>1</v>
      </c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2</v>
      </c>
      <c r="AH1537" s="29">
        <v>2</v>
      </c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>
        <v>1</v>
      </c>
      <c r="AS1537" s="29">
        <v>2</v>
      </c>
      <c r="AT1537" s="29"/>
      <c r="AU1537" s="29">
        <v>2</v>
      </c>
      <c r="AV1537" s="29"/>
      <c r="AW1537" s="29"/>
      <c r="AX1537" s="29"/>
      <c r="AY1537" s="29">
        <v>2</v>
      </c>
      <c r="AZ1537" s="29"/>
      <c r="BA1537" s="29"/>
      <c r="BB1537" s="29"/>
      <c r="BC1537" s="29"/>
      <c r="BD1537" s="29"/>
      <c r="BE1537" s="29">
        <v>1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38</v>
      </c>
      <c r="F1538" s="26">
        <v>31</v>
      </c>
      <c r="G1538" s="26"/>
      <c r="H1538" s="26">
        <v>1</v>
      </c>
      <c r="I1538" s="26">
        <v>6</v>
      </c>
      <c r="J1538" s="26"/>
      <c r="K1538" s="26"/>
      <c r="L1538" s="26"/>
      <c r="M1538" s="26">
        <v>2</v>
      </c>
      <c r="N1538" s="26">
        <v>1</v>
      </c>
      <c r="O1538" s="26"/>
      <c r="P1538" s="26"/>
      <c r="Q1538" s="26">
        <v>1</v>
      </c>
      <c r="R1538" s="26">
        <v>2</v>
      </c>
      <c r="S1538" s="26"/>
      <c r="T1538" s="29">
        <v>5</v>
      </c>
      <c r="U1538" s="29">
        <v>1</v>
      </c>
      <c r="V1538" s="29"/>
      <c r="W1538" s="29"/>
      <c r="X1538" s="29">
        <v>2</v>
      </c>
      <c r="Y1538" s="29">
        <v>2</v>
      </c>
      <c r="Z1538" s="29"/>
      <c r="AA1538" s="29"/>
      <c r="AB1538" s="29">
        <v>1</v>
      </c>
      <c r="AC1538" s="29"/>
      <c r="AD1538" s="29">
        <v>3</v>
      </c>
      <c r="AE1538" s="29"/>
      <c r="AF1538" s="29"/>
      <c r="AG1538" s="29">
        <v>2</v>
      </c>
      <c r="AH1538" s="29">
        <v>9</v>
      </c>
      <c r="AI1538" s="29"/>
      <c r="AJ1538" s="29"/>
      <c r="AK1538" s="29">
        <v>9</v>
      </c>
      <c r="AL1538" s="29"/>
      <c r="AM1538" s="29">
        <v>2</v>
      </c>
      <c r="AN1538" s="29"/>
      <c r="AO1538" s="29"/>
      <c r="AP1538" s="29"/>
      <c r="AQ1538" s="29">
        <v>1</v>
      </c>
      <c r="AR1538" s="29">
        <v>4</v>
      </c>
      <c r="AS1538" s="29">
        <v>5</v>
      </c>
      <c r="AT1538" s="29"/>
      <c r="AU1538" s="29">
        <v>4</v>
      </c>
      <c r="AV1538" s="29"/>
      <c r="AW1538" s="29"/>
      <c r="AX1538" s="29">
        <v>1</v>
      </c>
      <c r="AY1538" s="29"/>
      <c r="AZ1538" s="29">
        <v>3</v>
      </c>
      <c r="BA1538" s="29"/>
      <c r="BB1538" s="29"/>
      <c r="BC1538" s="29"/>
      <c r="BD1538" s="29"/>
      <c r="BE1538" s="29"/>
      <c r="BF1538" s="29"/>
      <c r="BG1538" s="29"/>
      <c r="BH1538" s="29">
        <v>1</v>
      </c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34</v>
      </c>
      <c r="F1539" s="26">
        <v>34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16</v>
      </c>
      <c r="U1539" s="29"/>
      <c r="V1539" s="29"/>
      <c r="W1539" s="29">
        <v>4</v>
      </c>
      <c r="X1539" s="29">
        <v>9</v>
      </c>
      <c r="Y1539" s="29">
        <v>3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18</v>
      </c>
      <c r="AL1539" s="29"/>
      <c r="AM1539" s="29"/>
      <c r="AN1539" s="29">
        <v>1</v>
      </c>
      <c r="AO1539" s="29">
        <v>1</v>
      </c>
      <c r="AP1539" s="29">
        <v>1</v>
      </c>
      <c r="AQ1539" s="29">
        <v>3</v>
      </c>
      <c r="AR1539" s="29">
        <v>11</v>
      </c>
      <c r="AS1539" s="29">
        <v>12</v>
      </c>
      <c r="AT1539" s="29"/>
      <c r="AU1539" s="29">
        <v>12</v>
      </c>
      <c r="AV1539" s="29"/>
      <c r="AW1539" s="29"/>
      <c r="AX1539" s="29">
        <v>2</v>
      </c>
      <c r="AY1539" s="29">
        <v>4</v>
      </c>
      <c r="AZ1539" s="29">
        <v>6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1</v>
      </c>
      <c r="F1540" s="26">
        <v>1</v>
      </c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1</v>
      </c>
      <c r="U1540" s="29"/>
      <c r="V1540" s="29"/>
      <c r="W1540" s="29"/>
      <c r="X1540" s="29"/>
      <c r="Y1540" s="29"/>
      <c r="Z1540" s="29">
        <v>1</v>
      </c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>
        <v>1</v>
      </c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12</v>
      </c>
      <c r="F1542" s="26">
        <v>10</v>
      </c>
      <c r="G1542" s="26"/>
      <c r="H1542" s="26">
        <v>1</v>
      </c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>
        <v>2</v>
      </c>
      <c r="U1542" s="29"/>
      <c r="V1542" s="29"/>
      <c r="W1542" s="29"/>
      <c r="X1542" s="29">
        <v>2</v>
      </c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6</v>
      </c>
      <c r="AL1542" s="29"/>
      <c r="AM1542" s="29">
        <v>2</v>
      </c>
      <c r="AN1542" s="29"/>
      <c r="AO1542" s="29"/>
      <c r="AP1542" s="29"/>
      <c r="AQ1542" s="29"/>
      <c r="AR1542" s="29"/>
      <c r="AS1542" s="29">
        <v>2</v>
      </c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>
        <v>1</v>
      </c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2382</v>
      </c>
      <c r="BC1553" s="208"/>
      <c r="BD1553" s="208"/>
      <c r="BF1553" s="209" t="s">
        <v>2384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&amp;LE96B4A11&amp;CФорма № 6-8, Підрозділ: Нововолинський міський суд Волинської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6</v>
      </c>
      <c r="F31" s="26">
        <f aca="true" t="shared" si="1" ref="F31:BQ31">SUM(F32:F95)</f>
        <v>6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2</v>
      </c>
      <c r="R31" s="26">
        <f t="shared" si="1"/>
        <v>3</v>
      </c>
      <c r="S31" s="26">
        <f t="shared" si="1"/>
        <v>1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3</v>
      </c>
      <c r="AJ31" s="26">
        <f t="shared" si="1"/>
        <v>3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1</v>
      </c>
      <c r="AO31" s="26">
        <f t="shared" si="1"/>
        <v>1</v>
      </c>
      <c r="AP31" s="26">
        <f t="shared" si="1"/>
        <v>3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3</v>
      </c>
      <c r="AX31" s="26">
        <f t="shared" si="1"/>
        <v>2</v>
      </c>
      <c r="AY31" s="26">
        <f t="shared" si="1"/>
        <v>0</v>
      </c>
      <c r="AZ31" s="26">
        <f t="shared" si="1"/>
        <v>1</v>
      </c>
      <c r="BA31" s="26">
        <f t="shared" si="1"/>
        <v>1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938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>
        <v>1</v>
      </c>
      <c r="M33" s="29"/>
      <c r="N33" s="26"/>
      <c r="O33" s="29"/>
      <c r="P33" s="29"/>
      <c r="Q33" s="26">
        <v>1</v>
      </c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1</v>
      </c>
      <c r="AJ33" s="26">
        <v>1</v>
      </c>
      <c r="AK33" s="26"/>
      <c r="AL33" s="26"/>
      <c r="AM33" s="29"/>
      <c r="AN33" s="29"/>
      <c r="AO33" s="29"/>
      <c r="AP33" s="29">
        <v>1</v>
      </c>
      <c r="AQ33" s="29"/>
      <c r="AR33" s="26"/>
      <c r="AS33" s="26"/>
      <c r="AT33" s="29"/>
      <c r="AU33" s="26"/>
      <c r="AV33" s="29"/>
      <c r="AW33" s="29">
        <v>1</v>
      </c>
      <c r="AX33" s="29">
        <v>1</v>
      </c>
      <c r="AY33" s="29"/>
      <c r="AZ33" s="29"/>
      <c r="BA33" s="26">
        <v>1</v>
      </c>
      <c r="BB33" s="26"/>
      <c r="BC33" s="26"/>
      <c r="BD33" s="26"/>
      <c r="BE33" s="29"/>
      <c r="BF33" s="29"/>
      <c r="BG33" s="29"/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>
        <v>1</v>
      </c>
      <c r="R42" s="29"/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945</v>
      </c>
      <c r="C43" s="18" t="s">
        <v>101</v>
      </c>
      <c r="D43" s="18"/>
      <c r="E43" s="26">
        <v>2</v>
      </c>
      <c r="F43" s="29">
        <v>2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2</v>
      </c>
      <c r="AJ43" s="26">
        <v>2</v>
      </c>
      <c r="AK43" s="26"/>
      <c r="AL43" s="26"/>
      <c r="AM43" s="29"/>
      <c r="AN43" s="29"/>
      <c r="AO43" s="29">
        <v>1</v>
      </c>
      <c r="AP43" s="29">
        <v>1</v>
      </c>
      <c r="AQ43" s="29"/>
      <c r="AR43" s="26"/>
      <c r="AS43" s="26"/>
      <c r="AT43" s="29"/>
      <c r="AU43" s="26"/>
      <c r="AV43" s="29"/>
      <c r="AW43" s="29">
        <v>2</v>
      </c>
      <c r="AX43" s="29">
        <v>1</v>
      </c>
      <c r="AY43" s="29"/>
      <c r="AZ43" s="29">
        <v>1</v>
      </c>
      <c r="BA43" s="26"/>
      <c r="BB43" s="26"/>
      <c r="BC43" s="26">
        <v>2</v>
      </c>
      <c r="BD43" s="26"/>
      <c r="BE43" s="29"/>
      <c r="BF43" s="29"/>
      <c r="BG43" s="29"/>
      <c r="BH43" s="29"/>
      <c r="BI43" s="29">
        <v>1</v>
      </c>
      <c r="BJ43" s="29">
        <v>1</v>
      </c>
      <c r="BK43" s="29"/>
      <c r="BL43" s="29"/>
      <c r="BM43" s="29">
        <v>1</v>
      </c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948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2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>
        <v>1</v>
      </c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>
        <v>1</v>
      </c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>
        <v>1</v>
      </c>
      <c r="AP165" s="29"/>
      <c r="AQ165" s="29"/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49</v>
      </c>
      <c r="F202" s="26">
        <f aca="true" t="shared" si="5" ref="F202:AJ202">SUM(F203:F247)</f>
        <v>49</v>
      </c>
      <c r="G202" s="26">
        <f t="shared" si="5"/>
        <v>0</v>
      </c>
      <c r="H202" s="26">
        <f t="shared" si="5"/>
        <v>3</v>
      </c>
      <c r="I202" s="26">
        <f t="shared" si="5"/>
        <v>16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3</v>
      </c>
      <c r="O202" s="26">
        <f t="shared" si="5"/>
        <v>5</v>
      </c>
      <c r="P202" s="26">
        <f t="shared" si="5"/>
        <v>12</v>
      </c>
      <c r="Q202" s="26">
        <f t="shared" si="5"/>
        <v>7</v>
      </c>
      <c r="R202" s="26">
        <f t="shared" si="5"/>
        <v>22</v>
      </c>
      <c r="S202" s="26">
        <f t="shared" si="5"/>
        <v>0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4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40</v>
      </c>
      <c r="AJ202" s="26">
        <f t="shared" si="5"/>
        <v>18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1</v>
      </c>
      <c r="AO202" s="26">
        <f t="shared" si="6"/>
        <v>24</v>
      </c>
      <c r="AP202" s="26">
        <f t="shared" si="6"/>
        <v>11</v>
      </c>
      <c r="AQ202" s="26">
        <f t="shared" si="6"/>
        <v>12</v>
      </c>
      <c r="AR202" s="26">
        <f t="shared" si="6"/>
        <v>0</v>
      </c>
      <c r="AS202" s="26">
        <f t="shared" si="6"/>
        <v>0</v>
      </c>
      <c r="AT202" s="26">
        <f t="shared" si="6"/>
        <v>1</v>
      </c>
      <c r="AU202" s="26">
        <f t="shared" si="6"/>
        <v>6</v>
      </c>
      <c r="AV202" s="26">
        <f t="shared" si="6"/>
        <v>0</v>
      </c>
      <c r="AW202" s="26">
        <f t="shared" si="6"/>
        <v>21</v>
      </c>
      <c r="AX202" s="26">
        <f t="shared" si="6"/>
        <v>18</v>
      </c>
      <c r="AY202" s="26">
        <f t="shared" si="6"/>
        <v>2</v>
      </c>
      <c r="AZ202" s="26">
        <f t="shared" si="6"/>
        <v>1</v>
      </c>
      <c r="BA202" s="26">
        <f t="shared" si="6"/>
        <v>1</v>
      </c>
      <c r="BB202" s="26">
        <f t="shared" si="6"/>
        <v>0</v>
      </c>
      <c r="BC202" s="26">
        <f t="shared" si="6"/>
        <v>18</v>
      </c>
      <c r="BD202" s="26">
        <f t="shared" si="6"/>
        <v>0</v>
      </c>
      <c r="BE202" s="26">
        <f t="shared" si="6"/>
        <v>0</v>
      </c>
      <c r="BF202" s="26">
        <f t="shared" si="6"/>
        <v>2</v>
      </c>
      <c r="BG202" s="26">
        <f t="shared" si="6"/>
        <v>0</v>
      </c>
      <c r="BH202" s="26">
        <f t="shared" si="6"/>
        <v>12</v>
      </c>
      <c r="BI202" s="26">
        <f t="shared" si="6"/>
        <v>4</v>
      </c>
      <c r="BJ202" s="26">
        <f t="shared" si="6"/>
        <v>3</v>
      </c>
      <c r="BK202" s="26">
        <f t="shared" si="6"/>
        <v>1</v>
      </c>
      <c r="BL202" s="26">
        <f t="shared" si="6"/>
        <v>0</v>
      </c>
      <c r="BM202" s="26">
        <f t="shared" si="6"/>
        <v>2</v>
      </c>
      <c r="BN202" s="26">
        <f t="shared" si="6"/>
        <v>1</v>
      </c>
      <c r="BO202" s="26">
        <f t="shared" si="6"/>
        <v>0</v>
      </c>
      <c r="BP202" s="26">
        <f t="shared" si="6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10</v>
      </c>
      <c r="F203" s="29">
        <v>10</v>
      </c>
      <c r="G203" s="29"/>
      <c r="H203" s="26">
        <v>3</v>
      </c>
      <c r="I203" s="26"/>
      <c r="J203" s="29"/>
      <c r="K203" s="29"/>
      <c r="L203" s="29">
        <v>1</v>
      </c>
      <c r="M203" s="29"/>
      <c r="N203" s="26"/>
      <c r="O203" s="29">
        <v>1</v>
      </c>
      <c r="P203" s="29">
        <v>2</v>
      </c>
      <c r="Q203" s="26">
        <v>2</v>
      </c>
      <c r="R203" s="29">
        <v>5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/>
      <c r="AH203" s="29"/>
      <c r="AI203" s="29">
        <v>8</v>
      </c>
      <c r="AJ203" s="26">
        <v>1</v>
      </c>
      <c r="AK203" s="26"/>
      <c r="AL203" s="26"/>
      <c r="AM203" s="29">
        <v>1</v>
      </c>
      <c r="AN203" s="29"/>
      <c r="AO203" s="29">
        <v>6</v>
      </c>
      <c r="AP203" s="29"/>
      <c r="AQ203" s="29">
        <v>3</v>
      </c>
      <c r="AR203" s="26"/>
      <c r="AS203" s="26"/>
      <c r="AT203" s="29">
        <v>1</v>
      </c>
      <c r="AU203" s="26"/>
      <c r="AV203" s="29"/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10</v>
      </c>
      <c r="F204" s="29">
        <v>10</v>
      </c>
      <c r="G204" s="29"/>
      <c r="H204" s="26"/>
      <c r="I204" s="26">
        <v>4</v>
      </c>
      <c r="J204" s="29"/>
      <c r="K204" s="29"/>
      <c r="L204" s="29"/>
      <c r="M204" s="29"/>
      <c r="N204" s="26"/>
      <c r="O204" s="29">
        <v>3</v>
      </c>
      <c r="P204" s="29">
        <v>3</v>
      </c>
      <c r="Q204" s="26">
        <v>1</v>
      </c>
      <c r="R204" s="29">
        <v>3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>
        <v>9</v>
      </c>
      <c r="AJ204" s="26">
        <v>4</v>
      </c>
      <c r="AK204" s="26"/>
      <c r="AL204" s="26"/>
      <c r="AM204" s="29"/>
      <c r="AN204" s="29"/>
      <c r="AO204" s="29">
        <v>5</v>
      </c>
      <c r="AP204" s="29">
        <v>1</v>
      </c>
      <c r="AQ204" s="29">
        <v>4</v>
      </c>
      <c r="AR204" s="26"/>
      <c r="AS204" s="26"/>
      <c r="AT204" s="29"/>
      <c r="AU204" s="26">
        <v>1</v>
      </c>
      <c r="AV204" s="29"/>
      <c r="AW204" s="29">
        <v>5</v>
      </c>
      <c r="AX204" s="29">
        <v>5</v>
      </c>
      <c r="AY204" s="29"/>
      <c r="AZ204" s="29"/>
      <c r="BA204" s="26"/>
      <c r="BB204" s="26"/>
      <c r="BC204" s="26">
        <v>4</v>
      </c>
      <c r="BD204" s="26"/>
      <c r="BE204" s="29"/>
      <c r="BF204" s="29">
        <v>1</v>
      </c>
      <c r="BG204" s="29"/>
      <c r="BH204" s="29">
        <v>3</v>
      </c>
      <c r="BI204" s="29"/>
      <c r="BJ204" s="29"/>
      <c r="BK204" s="29"/>
      <c r="BL204" s="29"/>
      <c r="BM204" s="29">
        <v>1</v>
      </c>
      <c r="BN204" s="29">
        <v>1</v>
      </c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21</v>
      </c>
      <c r="F205" s="29">
        <v>21</v>
      </c>
      <c r="G205" s="29"/>
      <c r="H205" s="26"/>
      <c r="I205" s="26">
        <v>8</v>
      </c>
      <c r="J205" s="29"/>
      <c r="K205" s="29"/>
      <c r="L205" s="29">
        <v>1</v>
      </c>
      <c r="M205" s="29"/>
      <c r="N205" s="26">
        <v>1</v>
      </c>
      <c r="O205" s="29">
        <v>1</v>
      </c>
      <c r="P205" s="29">
        <v>6</v>
      </c>
      <c r="Q205" s="26">
        <v>2</v>
      </c>
      <c r="R205" s="29">
        <v>11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/>
      <c r="AH205" s="29"/>
      <c r="AI205" s="29">
        <v>18</v>
      </c>
      <c r="AJ205" s="26">
        <v>10</v>
      </c>
      <c r="AK205" s="26"/>
      <c r="AL205" s="26"/>
      <c r="AM205" s="29"/>
      <c r="AN205" s="29">
        <v>1</v>
      </c>
      <c r="AO205" s="29">
        <v>11</v>
      </c>
      <c r="AP205" s="29">
        <v>6</v>
      </c>
      <c r="AQ205" s="29">
        <v>3</v>
      </c>
      <c r="AR205" s="26"/>
      <c r="AS205" s="26"/>
      <c r="AT205" s="29"/>
      <c r="AU205" s="26">
        <v>3</v>
      </c>
      <c r="AV205" s="29"/>
      <c r="AW205" s="29">
        <v>11</v>
      </c>
      <c r="AX205" s="29">
        <v>8</v>
      </c>
      <c r="AY205" s="29">
        <v>2</v>
      </c>
      <c r="AZ205" s="29">
        <v>1</v>
      </c>
      <c r="BA205" s="26"/>
      <c r="BB205" s="26"/>
      <c r="BC205" s="26">
        <v>10</v>
      </c>
      <c r="BD205" s="26"/>
      <c r="BE205" s="29"/>
      <c r="BF205" s="29">
        <v>1</v>
      </c>
      <c r="BG205" s="29"/>
      <c r="BH205" s="29">
        <v>7</v>
      </c>
      <c r="BI205" s="29">
        <v>2</v>
      </c>
      <c r="BJ205" s="29">
        <v>2</v>
      </c>
      <c r="BK205" s="29"/>
      <c r="BL205" s="29"/>
      <c r="BM205" s="29">
        <v>1</v>
      </c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>
        <v>1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3</v>
      </c>
      <c r="F209" s="29">
        <v>3</v>
      </c>
      <c r="G209" s="29"/>
      <c r="H209" s="26"/>
      <c r="I209" s="26">
        <v>2</v>
      </c>
      <c r="J209" s="29"/>
      <c r="K209" s="29"/>
      <c r="L209" s="29"/>
      <c r="M209" s="29"/>
      <c r="N209" s="26">
        <v>2</v>
      </c>
      <c r="O209" s="29"/>
      <c r="P209" s="29"/>
      <c r="Q209" s="26">
        <v>1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2</v>
      </c>
      <c r="AF209" s="29"/>
      <c r="AG209" s="29"/>
      <c r="AH209" s="29"/>
      <c r="AI209" s="29">
        <v>1</v>
      </c>
      <c r="AJ209" s="26">
        <v>1</v>
      </c>
      <c r="AK209" s="26"/>
      <c r="AL209" s="26"/>
      <c r="AM209" s="29"/>
      <c r="AN209" s="29"/>
      <c r="AO209" s="29">
        <v>1</v>
      </c>
      <c r="AP209" s="29"/>
      <c r="AQ209" s="29">
        <v>2</v>
      </c>
      <c r="AR209" s="26"/>
      <c r="AS209" s="26"/>
      <c r="AT209" s="29"/>
      <c r="AU209" s="26"/>
      <c r="AV209" s="29"/>
      <c r="AW209" s="29">
        <v>2</v>
      </c>
      <c r="AX209" s="29">
        <v>2</v>
      </c>
      <c r="AY209" s="29"/>
      <c r="AZ209" s="29"/>
      <c r="BA209" s="26"/>
      <c r="BB209" s="26"/>
      <c r="BC209" s="26">
        <v>2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>
      <c r="A210" s="5">
        <v>197</v>
      </c>
      <c r="B210" s="10" t="s">
        <v>1095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>
        <v>1</v>
      </c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>
        <v>1</v>
      </c>
      <c r="AP224" s="29"/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>
        <v>1</v>
      </c>
      <c r="BJ224" s="29"/>
      <c r="BK224" s="29">
        <v>1</v>
      </c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1110</v>
      </c>
      <c r="C225" s="18" t="s">
        <v>174</v>
      </c>
      <c r="D225" s="18"/>
      <c r="E225" s="26">
        <v>2</v>
      </c>
      <c r="F225" s="29">
        <v>2</v>
      </c>
      <c r="G225" s="29"/>
      <c r="H225" s="26"/>
      <c r="I225" s="26">
        <v>2</v>
      </c>
      <c r="J225" s="29"/>
      <c r="K225" s="29"/>
      <c r="L225" s="29"/>
      <c r="M225" s="29"/>
      <c r="N225" s="26"/>
      <c r="O225" s="29"/>
      <c r="P225" s="29"/>
      <c r="Q225" s="26"/>
      <c r="R225" s="29">
        <v>2</v>
      </c>
      <c r="S225" s="29"/>
      <c r="T225" s="29"/>
      <c r="U225" s="29"/>
      <c r="V225" s="26"/>
      <c r="W225" s="29"/>
      <c r="X225" s="29"/>
      <c r="Y225" s="29"/>
      <c r="Z225" s="29"/>
      <c r="AA225" s="29"/>
      <c r="AB225" s="29">
        <v>1</v>
      </c>
      <c r="AC225" s="29"/>
      <c r="AD225" s="29"/>
      <c r="AE225" s="29"/>
      <c r="AF225" s="29"/>
      <c r="AG225" s="29"/>
      <c r="AH225" s="29"/>
      <c r="AI225" s="29">
        <v>1</v>
      </c>
      <c r="AJ225" s="26">
        <v>1</v>
      </c>
      <c r="AK225" s="26"/>
      <c r="AL225" s="26"/>
      <c r="AM225" s="29"/>
      <c r="AN225" s="29"/>
      <c r="AO225" s="29"/>
      <c r="AP225" s="29">
        <v>2</v>
      </c>
      <c r="AQ225" s="29"/>
      <c r="AR225" s="26"/>
      <c r="AS225" s="26"/>
      <c r="AT225" s="29"/>
      <c r="AU225" s="26">
        <v>1</v>
      </c>
      <c r="AV225" s="29"/>
      <c r="AW225" s="29">
        <v>1</v>
      </c>
      <c r="AX225" s="29">
        <v>1</v>
      </c>
      <c r="AY225" s="29"/>
      <c r="AZ225" s="29"/>
      <c r="BA225" s="26"/>
      <c r="BB225" s="26"/>
      <c r="BC225" s="26">
        <v>1</v>
      </c>
      <c r="BD225" s="26"/>
      <c r="BE225" s="29"/>
      <c r="BF225" s="29"/>
      <c r="BG225" s="29"/>
      <c r="BH225" s="29">
        <v>1</v>
      </c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0</v>
      </c>
      <c r="F402" s="26">
        <f aca="true" t="shared" si="9" ref="F402:BQ402">SUM(F403:F456)</f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1</v>
      </c>
      <c r="F457" s="26">
        <f aca="true" t="shared" si="10" ref="F457:BQ457">SUM(F458:F467)</f>
        <v>1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1</v>
      </c>
      <c r="S457" s="26">
        <f t="shared" si="10"/>
        <v>0</v>
      </c>
      <c r="T457" s="26">
        <f t="shared" si="10"/>
        <v>0</v>
      </c>
      <c r="U457" s="26">
        <f t="shared" si="10"/>
        <v>1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1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>
      <c r="A458" s="5">
        <v>445</v>
      </c>
      <c r="B458" s="10" t="s">
        <v>1301</v>
      </c>
      <c r="C458" s="18" t="s">
        <v>275</v>
      </c>
      <c r="D458" s="18"/>
      <c r="E458" s="26">
        <v>1</v>
      </c>
      <c r="F458" s="29">
        <v>1</v>
      </c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>
        <v>1</v>
      </c>
      <c r="S458" s="29"/>
      <c r="T458" s="29"/>
      <c r="U458" s="29">
        <v>1</v>
      </c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>
        <v>1</v>
      </c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1" ref="F468:BQ468">SUM(F469:F507)</f>
        <v>2</v>
      </c>
      <c r="G468" s="26">
        <f t="shared" si="11"/>
        <v>0</v>
      </c>
      <c r="H468" s="26">
        <f t="shared" si="11"/>
        <v>0</v>
      </c>
      <c r="I468" s="26">
        <f t="shared" si="11"/>
        <v>1</v>
      </c>
      <c r="J468" s="26">
        <f t="shared" si="11"/>
        <v>0</v>
      </c>
      <c r="K468" s="26">
        <f t="shared" si="11"/>
        <v>0</v>
      </c>
      <c r="L468" s="26">
        <f t="shared" si="11"/>
        <v>0</v>
      </c>
      <c r="M468" s="26">
        <f t="shared" si="11"/>
        <v>0</v>
      </c>
      <c r="N468" s="26">
        <f t="shared" si="11"/>
        <v>0</v>
      </c>
      <c r="O468" s="26">
        <f t="shared" si="11"/>
        <v>1</v>
      </c>
      <c r="P468" s="26">
        <f t="shared" si="11"/>
        <v>0</v>
      </c>
      <c r="Q468" s="26">
        <f t="shared" si="11"/>
        <v>0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2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2</v>
      </c>
      <c r="AP468" s="26">
        <f t="shared" si="11"/>
        <v>0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2</v>
      </c>
      <c r="AX468" s="26">
        <f t="shared" si="11"/>
        <v>1</v>
      </c>
      <c r="AY468" s="26">
        <f t="shared" si="11"/>
        <v>1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2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1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1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1336</v>
      </c>
      <c r="C496" s="18" t="s">
        <v>291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2</v>
      </c>
      <c r="F501" s="29">
        <v>2</v>
      </c>
      <c r="G501" s="29"/>
      <c r="H501" s="26"/>
      <c r="I501" s="26">
        <v>1</v>
      </c>
      <c r="J501" s="29"/>
      <c r="K501" s="29"/>
      <c r="L501" s="29"/>
      <c r="M501" s="29"/>
      <c r="N501" s="26"/>
      <c r="O501" s="29">
        <v>1</v>
      </c>
      <c r="P501" s="29"/>
      <c r="Q501" s="26"/>
      <c r="R501" s="29">
        <v>1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2</v>
      </c>
      <c r="AJ501" s="26">
        <v>2</v>
      </c>
      <c r="AK501" s="26"/>
      <c r="AL501" s="26"/>
      <c r="AM501" s="29"/>
      <c r="AN501" s="29"/>
      <c r="AO501" s="29">
        <v>2</v>
      </c>
      <c r="AP501" s="29"/>
      <c r="AQ501" s="29"/>
      <c r="AR501" s="26"/>
      <c r="AS501" s="26"/>
      <c r="AT501" s="29"/>
      <c r="AU501" s="26"/>
      <c r="AV501" s="29"/>
      <c r="AW501" s="29">
        <v>2</v>
      </c>
      <c r="AX501" s="29">
        <v>1</v>
      </c>
      <c r="AY501" s="29">
        <v>1</v>
      </c>
      <c r="AZ501" s="29"/>
      <c r="BA501" s="26"/>
      <c r="BB501" s="26"/>
      <c r="BC501" s="26">
        <v>2</v>
      </c>
      <c r="BD501" s="26"/>
      <c r="BE501" s="29"/>
      <c r="BF501" s="29"/>
      <c r="BG501" s="29"/>
      <c r="BH501" s="29">
        <v>1</v>
      </c>
      <c r="BI501" s="29"/>
      <c r="BJ501" s="29"/>
      <c r="BK501" s="29"/>
      <c r="BL501" s="29"/>
      <c r="BM501" s="29"/>
      <c r="BN501" s="29"/>
      <c r="BO501" s="29"/>
      <c r="BP501" s="26">
        <v>1</v>
      </c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5</v>
      </c>
      <c r="F508" s="26">
        <f aca="true" t="shared" si="12" ref="F508:BQ508">SUM(F509:F548)</f>
        <v>5</v>
      </c>
      <c r="G508" s="26">
        <f t="shared" si="12"/>
        <v>0</v>
      </c>
      <c r="H508" s="26">
        <f t="shared" si="12"/>
        <v>0</v>
      </c>
      <c r="I508" s="26">
        <f t="shared" si="12"/>
        <v>3</v>
      </c>
      <c r="J508" s="26">
        <f t="shared" si="12"/>
        <v>0</v>
      </c>
      <c r="K508" s="26">
        <f t="shared" si="12"/>
        <v>0</v>
      </c>
      <c r="L508" s="26">
        <f t="shared" si="12"/>
        <v>1</v>
      </c>
      <c r="M508" s="26">
        <f t="shared" si="12"/>
        <v>0</v>
      </c>
      <c r="N508" s="26">
        <f t="shared" si="12"/>
        <v>0</v>
      </c>
      <c r="O508" s="26">
        <f t="shared" si="12"/>
        <v>1</v>
      </c>
      <c r="P508" s="26">
        <f t="shared" si="12"/>
        <v>3</v>
      </c>
      <c r="Q508" s="26">
        <f t="shared" si="12"/>
        <v>0</v>
      </c>
      <c r="R508" s="26">
        <f t="shared" si="12"/>
        <v>1</v>
      </c>
      <c r="S508" s="26">
        <f t="shared" si="12"/>
        <v>0</v>
      </c>
      <c r="T508" s="26">
        <f t="shared" si="12"/>
        <v>0</v>
      </c>
      <c r="U508" s="26">
        <f t="shared" si="12"/>
        <v>2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1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2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2</v>
      </c>
      <c r="AN508" s="26">
        <f t="shared" si="12"/>
        <v>0</v>
      </c>
      <c r="AO508" s="26">
        <f t="shared" si="12"/>
        <v>0</v>
      </c>
      <c r="AP508" s="26">
        <f t="shared" si="12"/>
        <v>2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1348</v>
      </c>
      <c r="C514" s="18" t="s">
        <v>302</v>
      </c>
      <c r="D514" s="18"/>
      <c r="E514" s="26">
        <v>3</v>
      </c>
      <c r="F514" s="29">
        <v>3</v>
      </c>
      <c r="G514" s="29"/>
      <c r="H514" s="26"/>
      <c r="I514" s="26">
        <v>3</v>
      </c>
      <c r="J514" s="29"/>
      <c r="K514" s="29"/>
      <c r="L514" s="29"/>
      <c r="M514" s="29"/>
      <c r="N514" s="26"/>
      <c r="O514" s="29">
        <v>1</v>
      </c>
      <c r="P514" s="29">
        <v>2</v>
      </c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>
        <v>1</v>
      </c>
      <c r="AF514" s="29"/>
      <c r="AG514" s="29"/>
      <c r="AH514" s="29"/>
      <c r="AI514" s="29">
        <v>2</v>
      </c>
      <c r="AJ514" s="26"/>
      <c r="AK514" s="26"/>
      <c r="AL514" s="26"/>
      <c r="AM514" s="29"/>
      <c r="AN514" s="29"/>
      <c r="AO514" s="29"/>
      <c r="AP514" s="29">
        <v>2</v>
      </c>
      <c r="AQ514" s="29">
        <v>1</v>
      </c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1350</v>
      </c>
      <c r="C516" s="18" t="s">
        <v>302</v>
      </c>
      <c r="D516" s="18"/>
      <c r="E516" s="26">
        <v>1</v>
      </c>
      <c r="F516" s="29">
        <v>1</v>
      </c>
      <c r="G516" s="29"/>
      <c r="H516" s="26"/>
      <c r="I516" s="26"/>
      <c r="J516" s="29"/>
      <c r="K516" s="29"/>
      <c r="L516" s="29">
        <v>1</v>
      </c>
      <c r="M516" s="29"/>
      <c r="N516" s="26"/>
      <c r="O516" s="29"/>
      <c r="P516" s="29">
        <v>1</v>
      </c>
      <c r="Q516" s="26"/>
      <c r="R516" s="29"/>
      <c r="S516" s="29"/>
      <c r="T516" s="29"/>
      <c r="U516" s="29">
        <v>1</v>
      </c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>
        <v>1</v>
      </c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>
        <v>1</v>
      </c>
      <c r="S535" s="29"/>
      <c r="T535" s="29"/>
      <c r="U535" s="29">
        <v>1</v>
      </c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>
        <v>1</v>
      </c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4</v>
      </c>
      <c r="F549" s="26">
        <f aca="true" t="shared" si="13" ref="F549:BQ549">SUM(F551:F610)</f>
        <v>4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1</v>
      </c>
      <c r="R549" s="26">
        <f t="shared" si="13"/>
        <v>2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4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2</v>
      </c>
      <c r="AN549" s="26">
        <f t="shared" si="13"/>
        <v>0</v>
      </c>
      <c r="AO549" s="26">
        <f t="shared" si="13"/>
        <v>1</v>
      </c>
      <c r="AP549" s="26">
        <f t="shared" si="13"/>
        <v>1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1</v>
      </c>
      <c r="AV549" s="26">
        <f t="shared" si="13"/>
        <v>0</v>
      </c>
      <c r="AW549" s="26">
        <f t="shared" si="13"/>
        <v>1</v>
      </c>
      <c r="AX549" s="26">
        <f t="shared" si="13"/>
        <v>1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1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1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4</v>
      </c>
      <c r="F550" s="26">
        <f aca="true" t="shared" si="14" ref="F550:BQ550">SUM(F551:F590)</f>
        <v>4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1</v>
      </c>
      <c r="R550" s="26">
        <f t="shared" si="14"/>
        <v>2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4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2</v>
      </c>
      <c r="AN550" s="26">
        <f t="shared" si="14"/>
        <v>0</v>
      </c>
      <c r="AO550" s="26">
        <f t="shared" si="14"/>
        <v>1</v>
      </c>
      <c r="AP550" s="26">
        <f t="shared" si="14"/>
        <v>1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1</v>
      </c>
      <c r="AV550" s="26">
        <f t="shared" si="14"/>
        <v>0</v>
      </c>
      <c r="AW550" s="26">
        <f t="shared" si="14"/>
        <v>1</v>
      </c>
      <c r="AX550" s="26">
        <f t="shared" si="14"/>
        <v>1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1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1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>
      <c r="A556" s="5">
        <v>543</v>
      </c>
      <c r="B556" s="10" t="s">
        <v>342</v>
      </c>
      <c r="C556" s="18" t="s">
        <v>315</v>
      </c>
      <c r="D556" s="18"/>
      <c r="E556" s="26">
        <v>1</v>
      </c>
      <c r="F556" s="29">
        <v>1</v>
      </c>
      <c r="G556" s="29"/>
      <c r="H556" s="26"/>
      <c r="I556" s="26"/>
      <c r="J556" s="29"/>
      <c r="K556" s="29"/>
      <c r="L556" s="29"/>
      <c r="M556" s="29"/>
      <c r="N556" s="26"/>
      <c r="O556" s="29"/>
      <c r="P556" s="29">
        <v>1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>
        <v>1</v>
      </c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2</v>
      </c>
      <c r="F557" s="29">
        <v>2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>
        <v>1</v>
      </c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2</v>
      </c>
      <c r="AJ557" s="26">
        <v>1</v>
      </c>
      <c r="AK557" s="26"/>
      <c r="AL557" s="26"/>
      <c r="AM557" s="29">
        <v>1</v>
      </c>
      <c r="AN557" s="29"/>
      <c r="AO557" s="29">
        <v>1</v>
      </c>
      <c r="AP557" s="29"/>
      <c r="AQ557" s="29"/>
      <c r="AR557" s="26"/>
      <c r="AS557" s="26"/>
      <c r="AT557" s="29"/>
      <c r="AU557" s="26">
        <v>1</v>
      </c>
      <c r="AV557" s="29"/>
      <c r="AW557" s="29">
        <v>1</v>
      </c>
      <c r="AX557" s="29">
        <v>1</v>
      </c>
      <c r="AY557" s="29"/>
      <c r="AZ557" s="29"/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>
        <v>1</v>
      </c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1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/>
      <c r="AK562" s="26"/>
      <c r="AL562" s="26"/>
      <c r="AM562" s="29"/>
      <c r="AN562" s="29"/>
      <c r="AO562" s="29"/>
      <c r="AP562" s="29">
        <v>1</v>
      </c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1</v>
      </c>
      <c r="F611" s="26">
        <f aca="true" t="shared" si="15" ref="F611:BQ611">SUM(F612:F631)</f>
        <v>1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1</v>
      </c>
      <c r="S611" s="26">
        <f t="shared" si="15"/>
        <v>0</v>
      </c>
      <c r="T611" s="26">
        <f t="shared" si="15"/>
        <v>0</v>
      </c>
      <c r="U611" s="26">
        <f t="shared" si="15"/>
        <v>1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1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1</v>
      </c>
      <c r="F628" s="29">
        <v>1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>
        <v>1</v>
      </c>
      <c r="S628" s="29"/>
      <c r="T628" s="29"/>
      <c r="U628" s="29">
        <v>1</v>
      </c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>
        <v>1</v>
      </c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1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468</v>
      </c>
      <c r="C726" s="18" t="s">
        <v>1671</v>
      </c>
      <c r="D726" s="18"/>
      <c r="E726" s="26">
        <v>1</v>
      </c>
      <c r="F726" s="29">
        <v>1</v>
      </c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>
        <v>1</v>
      </c>
      <c r="S726" s="29"/>
      <c r="T726" s="29"/>
      <c r="U726" s="29"/>
      <c r="V726" s="26">
        <v>1</v>
      </c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1</v>
      </c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0</v>
      </c>
      <c r="I757" s="26">
        <f t="shared" si="19"/>
        <v>1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1</v>
      </c>
      <c r="Q757" s="26">
        <f t="shared" si="19"/>
        <v>0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1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1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1</v>
      </c>
      <c r="AN757" s="26">
        <f t="shared" si="19"/>
        <v>0</v>
      </c>
      <c r="AO757" s="26">
        <f t="shared" si="19"/>
        <v>1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1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1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>
      <c r="A760" s="5">
        <v>747</v>
      </c>
      <c r="B760" s="10" t="s">
        <v>484</v>
      </c>
      <c r="C760" s="18" t="s">
        <v>1719</v>
      </c>
      <c r="D760" s="18"/>
      <c r="E760" s="26">
        <v>1</v>
      </c>
      <c r="F760" s="29">
        <v>1</v>
      </c>
      <c r="G760" s="29"/>
      <c r="H760" s="26"/>
      <c r="I760" s="26">
        <v>1</v>
      </c>
      <c r="J760" s="29"/>
      <c r="K760" s="29"/>
      <c r="L760" s="29"/>
      <c r="M760" s="29"/>
      <c r="N760" s="26"/>
      <c r="O760" s="29"/>
      <c r="P760" s="29"/>
      <c r="Q760" s="26"/>
      <c r="R760" s="29">
        <v>1</v>
      </c>
      <c r="S760" s="29"/>
      <c r="T760" s="29"/>
      <c r="U760" s="29"/>
      <c r="V760" s="26"/>
      <c r="W760" s="29">
        <v>1</v>
      </c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>
        <v>1</v>
      </c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>
        <v>1</v>
      </c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>
        <v>1</v>
      </c>
      <c r="AP798" s="29"/>
      <c r="AQ798" s="29"/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>
        <v>1</v>
      </c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1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72</v>
      </c>
      <c r="F1536" s="90">
        <f aca="true" t="shared" si="22" ref="F1536:AJ1536">SUM(F14,F31,F96,F114,F128,F202,F248,F361,F402,F457,F468,F508,F549,F611,F632,F692,F705,F757,F819,F902,F923:F1535)</f>
        <v>72</v>
      </c>
      <c r="G1536" s="90">
        <f t="shared" si="22"/>
        <v>0</v>
      </c>
      <c r="H1536" s="90">
        <f t="shared" si="22"/>
        <v>3</v>
      </c>
      <c r="I1536" s="90">
        <f t="shared" si="22"/>
        <v>21</v>
      </c>
      <c r="J1536" s="90">
        <f t="shared" si="22"/>
        <v>0</v>
      </c>
      <c r="K1536" s="90">
        <f t="shared" si="22"/>
        <v>0</v>
      </c>
      <c r="L1536" s="90">
        <f t="shared" si="22"/>
        <v>7</v>
      </c>
      <c r="M1536" s="90">
        <f t="shared" si="22"/>
        <v>0</v>
      </c>
      <c r="N1536" s="90">
        <f t="shared" si="22"/>
        <v>3</v>
      </c>
      <c r="O1536" s="90">
        <f t="shared" si="22"/>
        <v>7</v>
      </c>
      <c r="P1536" s="90">
        <f t="shared" si="22"/>
        <v>17</v>
      </c>
      <c r="Q1536" s="90">
        <f t="shared" si="22"/>
        <v>10</v>
      </c>
      <c r="R1536" s="90">
        <f t="shared" si="22"/>
        <v>34</v>
      </c>
      <c r="S1536" s="90">
        <f t="shared" si="22"/>
        <v>1</v>
      </c>
      <c r="T1536" s="90">
        <f t="shared" si="22"/>
        <v>0</v>
      </c>
      <c r="U1536" s="90">
        <f t="shared" si="22"/>
        <v>9</v>
      </c>
      <c r="V1536" s="90">
        <f t="shared" si="22"/>
        <v>1</v>
      </c>
      <c r="W1536" s="90">
        <f t="shared" si="22"/>
        <v>1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2</v>
      </c>
      <c r="AC1536" s="90">
        <f t="shared" si="22"/>
        <v>0</v>
      </c>
      <c r="AD1536" s="90">
        <f t="shared" si="22"/>
        <v>2</v>
      </c>
      <c r="AE1536" s="90">
        <f t="shared" si="22"/>
        <v>5</v>
      </c>
      <c r="AF1536" s="90">
        <f t="shared" si="22"/>
        <v>0</v>
      </c>
      <c r="AG1536" s="90">
        <f t="shared" si="22"/>
        <v>0</v>
      </c>
      <c r="AH1536" s="90">
        <f t="shared" si="22"/>
        <v>0</v>
      </c>
      <c r="AI1536" s="90">
        <f t="shared" si="22"/>
        <v>52</v>
      </c>
      <c r="AJ1536" s="90">
        <f t="shared" si="22"/>
        <v>25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9</v>
      </c>
      <c r="AN1536" s="90">
        <f t="shared" si="23"/>
        <v>2</v>
      </c>
      <c r="AO1536" s="90">
        <f t="shared" si="23"/>
        <v>30</v>
      </c>
      <c r="AP1536" s="90">
        <f t="shared" si="23"/>
        <v>17</v>
      </c>
      <c r="AQ1536" s="90">
        <f t="shared" si="23"/>
        <v>14</v>
      </c>
      <c r="AR1536" s="90">
        <f t="shared" si="23"/>
        <v>0</v>
      </c>
      <c r="AS1536" s="90">
        <f t="shared" si="23"/>
        <v>0</v>
      </c>
      <c r="AT1536" s="90">
        <f t="shared" si="23"/>
        <v>1</v>
      </c>
      <c r="AU1536" s="90">
        <f t="shared" si="23"/>
        <v>8</v>
      </c>
      <c r="AV1536" s="90">
        <f t="shared" si="23"/>
        <v>0</v>
      </c>
      <c r="AW1536" s="90">
        <f t="shared" si="23"/>
        <v>28</v>
      </c>
      <c r="AX1536" s="90">
        <f t="shared" si="23"/>
        <v>23</v>
      </c>
      <c r="AY1536" s="90">
        <f t="shared" si="23"/>
        <v>3</v>
      </c>
      <c r="AZ1536" s="90">
        <f t="shared" si="23"/>
        <v>2</v>
      </c>
      <c r="BA1536" s="90">
        <f t="shared" si="23"/>
        <v>3</v>
      </c>
      <c r="BB1536" s="90">
        <f t="shared" si="23"/>
        <v>0</v>
      </c>
      <c r="BC1536" s="90">
        <f t="shared" si="23"/>
        <v>23</v>
      </c>
      <c r="BD1536" s="90">
        <f t="shared" si="23"/>
        <v>0</v>
      </c>
      <c r="BE1536" s="90">
        <f t="shared" si="23"/>
        <v>0</v>
      </c>
      <c r="BF1536" s="90">
        <f t="shared" si="23"/>
        <v>2</v>
      </c>
      <c r="BG1536" s="90">
        <f t="shared" si="23"/>
        <v>0</v>
      </c>
      <c r="BH1536" s="90">
        <f t="shared" si="23"/>
        <v>14</v>
      </c>
      <c r="BI1536" s="90">
        <f t="shared" si="23"/>
        <v>5</v>
      </c>
      <c r="BJ1536" s="90">
        <f t="shared" si="23"/>
        <v>4</v>
      </c>
      <c r="BK1536" s="90">
        <f t="shared" si="23"/>
        <v>1</v>
      </c>
      <c r="BL1536" s="90">
        <f t="shared" si="23"/>
        <v>0</v>
      </c>
      <c r="BM1536" s="90">
        <f t="shared" si="23"/>
        <v>4</v>
      </c>
      <c r="BN1536" s="90">
        <f t="shared" si="23"/>
        <v>1</v>
      </c>
      <c r="BO1536" s="90">
        <f t="shared" si="23"/>
        <v>0</v>
      </c>
      <c r="BP1536" s="90">
        <f t="shared" si="23"/>
        <v>5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6</v>
      </c>
      <c r="F1537" s="29">
        <v>6</v>
      </c>
      <c r="G1537" s="29"/>
      <c r="H1537" s="26"/>
      <c r="I1537" s="26"/>
      <c r="J1537" s="29"/>
      <c r="K1537" s="29"/>
      <c r="L1537" s="29"/>
      <c r="M1537" s="29"/>
      <c r="N1537" s="26"/>
      <c r="O1537" s="29"/>
      <c r="P1537" s="29">
        <v>2</v>
      </c>
      <c r="Q1537" s="26"/>
      <c r="R1537" s="29">
        <v>4</v>
      </c>
      <c r="S1537" s="29"/>
      <c r="T1537" s="29"/>
      <c r="U1537" s="29">
        <v>3</v>
      </c>
      <c r="V1537" s="26"/>
      <c r="W1537" s="29"/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/>
      <c r="AH1537" s="29"/>
      <c r="AI1537" s="29">
        <v>2</v>
      </c>
      <c r="AJ1537" s="26">
        <v>2</v>
      </c>
      <c r="AK1537" s="26"/>
      <c r="AL1537" s="26"/>
      <c r="AM1537" s="29">
        <v>1</v>
      </c>
      <c r="AN1537" s="29">
        <v>1</v>
      </c>
      <c r="AO1537" s="29">
        <v>2</v>
      </c>
      <c r="AP1537" s="29">
        <v>2</v>
      </c>
      <c r="AQ1537" s="29"/>
      <c r="AR1537" s="26"/>
      <c r="AS1537" s="26"/>
      <c r="AT1537" s="29"/>
      <c r="AU1537" s="26">
        <v>1</v>
      </c>
      <c r="AV1537" s="29"/>
      <c r="AW1537" s="29">
        <v>2</v>
      </c>
      <c r="AX1537" s="29">
        <v>1</v>
      </c>
      <c r="AY1537" s="29"/>
      <c r="AZ1537" s="29">
        <v>1</v>
      </c>
      <c r="BA1537" s="26">
        <v>1</v>
      </c>
      <c r="BB1537" s="26"/>
      <c r="BC1537" s="26"/>
      <c r="BD1537" s="26"/>
      <c r="BE1537" s="29"/>
      <c r="BF1537" s="29">
        <v>1</v>
      </c>
      <c r="BG1537" s="29"/>
      <c r="BH1537" s="29">
        <v>1</v>
      </c>
      <c r="BI1537" s="29"/>
      <c r="BJ1537" s="29"/>
      <c r="BK1537" s="29"/>
      <c r="BL1537" s="29"/>
      <c r="BM1537" s="29">
        <v>1</v>
      </c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31</v>
      </c>
      <c r="F1538" s="29">
        <v>31</v>
      </c>
      <c r="G1538" s="29"/>
      <c r="H1538" s="26">
        <v>3</v>
      </c>
      <c r="I1538" s="26">
        <v>8</v>
      </c>
      <c r="J1538" s="29"/>
      <c r="K1538" s="29"/>
      <c r="L1538" s="29">
        <v>2</v>
      </c>
      <c r="M1538" s="29"/>
      <c r="N1538" s="26"/>
      <c r="O1538" s="29">
        <v>5</v>
      </c>
      <c r="P1538" s="29">
        <v>8</v>
      </c>
      <c r="Q1538" s="26">
        <v>5</v>
      </c>
      <c r="R1538" s="29">
        <v>13</v>
      </c>
      <c r="S1538" s="29"/>
      <c r="T1538" s="29"/>
      <c r="U1538" s="29">
        <v>3</v>
      </c>
      <c r="V1538" s="26"/>
      <c r="W1538" s="29"/>
      <c r="X1538" s="29"/>
      <c r="Y1538" s="29"/>
      <c r="Z1538" s="29"/>
      <c r="AA1538" s="29"/>
      <c r="AB1538" s="29"/>
      <c r="AC1538" s="29"/>
      <c r="AD1538" s="29">
        <v>1</v>
      </c>
      <c r="AE1538" s="29">
        <v>2</v>
      </c>
      <c r="AF1538" s="29"/>
      <c r="AG1538" s="29"/>
      <c r="AH1538" s="29"/>
      <c r="AI1538" s="29">
        <v>25</v>
      </c>
      <c r="AJ1538" s="26">
        <v>8</v>
      </c>
      <c r="AK1538" s="26"/>
      <c r="AL1538" s="26"/>
      <c r="AM1538" s="29">
        <v>3</v>
      </c>
      <c r="AN1538" s="29"/>
      <c r="AO1538" s="29">
        <v>13</v>
      </c>
      <c r="AP1538" s="29">
        <v>7</v>
      </c>
      <c r="AQ1538" s="29">
        <v>8</v>
      </c>
      <c r="AR1538" s="26"/>
      <c r="AS1538" s="26"/>
      <c r="AT1538" s="29">
        <v>1</v>
      </c>
      <c r="AU1538" s="26">
        <v>1</v>
      </c>
      <c r="AV1538" s="29"/>
      <c r="AW1538" s="29">
        <v>9</v>
      </c>
      <c r="AX1538" s="29">
        <v>8</v>
      </c>
      <c r="AY1538" s="29"/>
      <c r="AZ1538" s="29">
        <v>1</v>
      </c>
      <c r="BA1538" s="26">
        <v>1</v>
      </c>
      <c r="BB1538" s="26"/>
      <c r="BC1538" s="26">
        <v>7</v>
      </c>
      <c r="BD1538" s="26"/>
      <c r="BE1538" s="29"/>
      <c r="BF1538" s="29">
        <v>1</v>
      </c>
      <c r="BG1538" s="29"/>
      <c r="BH1538" s="29">
        <v>4</v>
      </c>
      <c r="BI1538" s="29">
        <v>2</v>
      </c>
      <c r="BJ1538" s="29">
        <v>1</v>
      </c>
      <c r="BK1538" s="29">
        <v>1</v>
      </c>
      <c r="BL1538" s="29"/>
      <c r="BM1538" s="29">
        <v>2</v>
      </c>
      <c r="BN1538" s="29">
        <v>1</v>
      </c>
      <c r="BO1538" s="29"/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34</v>
      </c>
      <c r="F1539" s="29">
        <v>34</v>
      </c>
      <c r="G1539" s="29"/>
      <c r="H1539" s="26"/>
      <c r="I1539" s="26">
        <v>13</v>
      </c>
      <c r="J1539" s="29"/>
      <c r="K1539" s="29"/>
      <c r="L1539" s="29">
        <v>4</v>
      </c>
      <c r="M1539" s="29"/>
      <c r="N1539" s="26">
        <v>3</v>
      </c>
      <c r="O1539" s="29">
        <v>2</v>
      </c>
      <c r="P1539" s="29">
        <v>7</v>
      </c>
      <c r="Q1539" s="26">
        <v>4</v>
      </c>
      <c r="R1539" s="29">
        <v>17</v>
      </c>
      <c r="S1539" s="29">
        <v>1</v>
      </c>
      <c r="T1539" s="29"/>
      <c r="U1539" s="29">
        <v>3</v>
      </c>
      <c r="V1539" s="26">
        <v>1</v>
      </c>
      <c r="W1539" s="29">
        <v>1</v>
      </c>
      <c r="X1539" s="29"/>
      <c r="Y1539" s="29"/>
      <c r="Z1539" s="29"/>
      <c r="AA1539" s="29"/>
      <c r="AB1539" s="29">
        <v>1</v>
      </c>
      <c r="AC1539" s="29"/>
      <c r="AD1539" s="29">
        <v>1</v>
      </c>
      <c r="AE1539" s="29">
        <v>3</v>
      </c>
      <c r="AF1539" s="29"/>
      <c r="AG1539" s="29"/>
      <c r="AH1539" s="29"/>
      <c r="AI1539" s="29">
        <v>24</v>
      </c>
      <c r="AJ1539" s="26">
        <v>14</v>
      </c>
      <c r="AK1539" s="26"/>
      <c r="AL1539" s="26"/>
      <c r="AM1539" s="29">
        <v>5</v>
      </c>
      <c r="AN1539" s="29">
        <v>1</v>
      </c>
      <c r="AO1539" s="29">
        <v>15</v>
      </c>
      <c r="AP1539" s="29">
        <v>7</v>
      </c>
      <c r="AQ1539" s="29">
        <v>6</v>
      </c>
      <c r="AR1539" s="26"/>
      <c r="AS1539" s="26"/>
      <c r="AT1539" s="29"/>
      <c r="AU1539" s="26">
        <v>6</v>
      </c>
      <c r="AV1539" s="29"/>
      <c r="AW1539" s="29">
        <v>16</v>
      </c>
      <c r="AX1539" s="29">
        <v>13</v>
      </c>
      <c r="AY1539" s="29">
        <v>3</v>
      </c>
      <c r="AZ1539" s="29"/>
      <c r="BA1539" s="26"/>
      <c r="BB1539" s="26"/>
      <c r="BC1539" s="26">
        <v>16</v>
      </c>
      <c r="BD1539" s="26"/>
      <c r="BE1539" s="29"/>
      <c r="BF1539" s="29"/>
      <c r="BG1539" s="29"/>
      <c r="BH1539" s="29">
        <v>8</v>
      </c>
      <c r="BI1539" s="29">
        <v>3</v>
      </c>
      <c r="BJ1539" s="29">
        <v>3</v>
      </c>
      <c r="BK1539" s="29"/>
      <c r="BL1539" s="29"/>
      <c r="BM1539" s="29">
        <v>1</v>
      </c>
      <c r="BN1539" s="29"/>
      <c r="BO1539" s="29"/>
      <c r="BP1539" s="26">
        <v>4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1</v>
      </c>
      <c r="F1540" s="29">
        <v>1</v>
      </c>
      <c r="G1540" s="29"/>
      <c r="H1540" s="26"/>
      <c r="I1540" s="26"/>
      <c r="J1540" s="29"/>
      <c r="K1540" s="29"/>
      <c r="L1540" s="29">
        <v>1</v>
      </c>
      <c r="M1540" s="29"/>
      <c r="N1540" s="26"/>
      <c r="O1540" s="29"/>
      <c r="P1540" s="29"/>
      <c r="Q1540" s="26">
        <v>1</v>
      </c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>
        <v>1</v>
      </c>
      <c r="AJ1540" s="26">
        <v>1</v>
      </c>
      <c r="AK1540" s="26"/>
      <c r="AL1540" s="26"/>
      <c r="AM1540" s="29"/>
      <c r="AN1540" s="29"/>
      <c r="AO1540" s="29"/>
      <c r="AP1540" s="29">
        <v>1</v>
      </c>
      <c r="AQ1540" s="29"/>
      <c r="AR1540" s="26"/>
      <c r="AS1540" s="26"/>
      <c r="AT1540" s="29"/>
      <c r="AU1540" s="26"/>
      <c r="AV1540" s="29"/>
      <c r="AW1540" s="29">
        <v>1</v>
      </c>
      <c r="AX1540" s="29">
        <v>1</v>
      </c>
      <c r="AY1540" s="29"/>
      <c r="AZ1540" s="29"/>
      <c r="BA1540" s="26">
        <v>1</v>
      </c>
      <c r="BB1540" s="26"/>
      <c r="BC1540" s="26"/>
      <c r="BD1540" s="26"/>
      <c r="BE1540" s="29"/>
      <c r="BF1540" s="29"/>
      <c r="BG1540" s="29"/>
      <c r="BH1540" s="29">
        <v>1</v>
      </c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10</v>
      </c>
      <c r="F1542" s="29">
        <v>10</v>
      </c>
      <c r="G1542" s="29"/>
      <c r="H1542" s="26">
        <v>1</v>
      </c>
      <c r="I1542" s="26">
        <v>5</v>
      </c>
      <c r="J1542" s="26"/>
      <c r="K1542" s="26"/>
      <c r="L1542" s="29"/>
      <c r="M1542" s="29"/>
      <c r="N1542" s="26">
        <v>3</v>
      </c>
      <c r="O1542" s="29">
        <v>7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>
        <v>5</v>
      </c>
      <c r="AF1542" s="29"/>
      <c r="AG1542" s="29"/>
      <c r="AH1542" s="29"/>
      <c r="AI1542" s="29">
        <v>3</v>
      </c>
      <c r="AJ1542" s="26">
        <v>1</v>
      </c>
      <c r="AK1542" s="26"/>
      <c r="AL1542" s="26"/>
      <c r="AM1542" s="29"/>
      <c r="AN1542" s="29"/>
      <c r="AO1542" s="29">
        <v>1</v>
      </c>
      <c r="AP1542" s="29"/>
      <c r="AQ1542" s="29">
        <v>9</v>
      </c>
      <c r="AR1542" s="26"/>
      <c r="AS1542" s="26"/>
      <c r="AT1542" s="29"/>
      <c r="AU1542" s="26"/>
      <c r="AV1542" s="29"/>
      <c r="AW1542" s="29">
        <v>3</v>
      </c>
      <c r="AX1542" s="29">
        <v>2</v>
      </c>
      <c r="AY1542" s="29">
        <v>1</v>
      </c>
      <c r="AZ1542" s="29"/>
      <c r="BA1542" s="26"/>
      <c r="BB1542" s="26"/>
      <c r="BC1542" s="26">
        <v>3</v>
      </c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>
        <v>3</v>
      </c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2382</v>
      </c>
      <c r="BG1553" s="208"/>
      <c r="BH1553" s="208"/>
      <c r="BJ1553" s="209" t="s">
        <v>2384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&amp;LE96B4A11&amp;CФорма № 6-8, Підрозділ: Нововолинський міський суд Волинської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3</v>
      </c>
      <c r="F19" s="26">
        <v>5</v>
      </c>
      <c r="G19" s="26">
        <v>8</v>
      </c>
      <c r="H19" s="26">
        <v>1</v>
      </c>
      <c r="I19" s="26">
        <v>5</v>
      </c>
      <c r="J19" s="26"/>
      <c r="K19" s="26"/>
      <c r="L19" s="26">
        <v>2</v>
      </c>
      <c r="M19" s="26">
        <v>4</v>
      </c>
      <c r="N19" s="26">
        <v>2</v>
      </c>
      <c r="O19" s="26"/>
      <c r="P19" s="26"/>
      <c r="Q19" s="26"/>
      <c r="R19" s="26"/>
      <c r="S19" s="26">
        <v>8</v>
      </c>
      <c r="T19" s="26"/>
      <c r="U19" s="26"/>
      <c r="V19" s="26"/>
      <c r="W19" s="26"/>
      <c r="X19" s="26">
        <v>4</v>
      </c>
      <c r="Y19" s="26">
        <v>4</v>
      </c>
      <c r="Z19" s="26"/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7</v>
      </c>
      <c r="AP19" s="26">
        <v>5</v>
      </c>
      <c r="AQ19" s="26"/>
      <c r="AR19" s="26"/>
      <c r="AS19" s="26"/>
      <c r="AT19" s="26">
        <v>2</v>
      </c>
      <c r="AU19" s="26"/>
      <c r="AV19" s="26"/>
      <c r="AW19" s="26"/>
      <c r="AX19" s="26">
        <v>2</v>
      </c>
      <c r="AY19" s="26">
        <v>2</v>
      </c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1</v>
      </c>
      <c r="F20" s="26">
        <v>5</v>
      </c>
      <c r="G20" s="26">
        <v>6</v>
      </c>
      <c r="H20" s="26">
        <v>1</v>
      </c>
      <c r="I20" s="26">
        <v>5</v>
      </c>
      <c r="J20" s="26"/>
      <c r="K20" s="26"/>
      <c r="L20" s="26">
        <v>2</v>
      </c>
      <c r="M20" s="26">
        <v>2</v>
      </c>
      <c r="N20" s="26">
        <v>2</v>
      </c>
      <c r="O20" s="26"/>
      <c r="P20" s="26"/>
      <c r="Q20" s="26"/>
      <c r="R20" s="26"/>
      <c r="S20" s="26">
        <v>6</v>
      </c>
      <c r="T20" s="26"/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5</v>
      </c>
      <c r="AP20" s="26">
        <v>3</v>
      </c>
      <c r="AQ20" s="26"/>
      <c r="AR20" s="26"/>
      <c r="AS20" s="26"/>
      <c r="AT20" s="26">
        <v>1</v>
      </c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67">
        <v>11</v>
      </c>
      <c r="B21" s="10">
        <v>186</v>
      </c>
      <c r="C21" s="137" t="s">
        <v>1581</v>
      </c>
      <c r="D21" s="137"/>
      <c r="E21" s="26">
        <v>2</v>
      </c>
      <c r="F21" s="26"/>
      <c r="G21" s="26">
        <v>2</v>
      </c>
      <c r="H21" s="26"/>
      <c r="I21" s="26"/>
      <c r="J21" s="26"/>
      <c r="K21" s="26"/>
      <c r="L21" s="26"/>
      <c r="M21" s="26">
        <v>2</v>
      </c>
      <c r="N21" s="26"/>
      <c r="O21" s="26"/>
      <c r="P21" s="26"/>
      <c r="Q21" s="26"/>
      <c r="R21" s="26"/>
      <c r="S21" s="26">
        <v>2</v>
      </c>
      <c r="T21" s="26"/>
      <c r="U21" s="26"/>
      <c r="V21" s="26"/>
      <c r="W21" s="26"/>
      <c r="X21" s="26">
        <v>2</v>
      </c>
      <c r="Y21" s="26">
        <v>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>
        <v>1</v>
      </c>
      <c r="AU21" s="26"/>
      <c r="AV21" s="26"/>
      <c r="AW21" s="26"/>
      <c r="AX21" s="26">
        <v>1</v>
      </c>
      <c r="AY21" s="26">
        <v>1</v>
      </c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294</v>
      </c>
      <c r="D24" s="140"/>
      <c r="E24" s="26"/>
      <c r="F24" s="26">
        <v>1</v>
      </c>
      <c r="G24" s="26">
        <v>1</v>
      </c>
      <c r="H24" s="26"/>
      <c r="I24" s="26"/>
      <c r="J24" s="26"/>
      <c r="K24" s="26">
        <v>1</v>
      </c>
      <c r="L24" s="26"/>
      <c r="M24" s="26"/>
      <c r="N24" s="26">
        <v>1</v>
      </c>
      <c r="O24" s="26"/>
      <c r="P24" s="26"/>
      <c r="Q24" s="26">
        <v>1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>
        <v>1</v>
      </c>
      <c r="AY24" s="26">
        <v>1</v>
      </c>
      <c r="AZ24" s="26"/>
      <c r="BA24" s="26"/>
    </row>
    <row r="25" spans="1:53" ht="12.75" customHeight="1">
      <c r="A25" s="67">
        <v>15</v>
      </c>
      <c r="B25" s="10">
        <v>296</v>
      </c>
      <c r="C25" s="137" t="s">
        <v>302</v>
      </c>
      <c r="D25" s="137"/>
      <c r="E25" s="26"/>
      <c r="F25" s="26">
        <v>1</v>
      </c>
      <c r="G25" s="26">
        <v>1</v>
      </c>
      <c r="H25" s="26"/>
      <c r="I25" s="26">
        <v>1</v>
      </c>
      <c r="J25" s="26"/>
      <c r="K25" s="26"/>
      <c r="L25" s="26"/>
      <c r="M25" s="26">
        <v>1</v>
      </c>
      <c r="N25" s="26"/>
      <c r="O25" s="26"/>
      <c r="P25" s="26"/>
      <c r="Q25" s="26"/>
      <c r="R25" s="26"/>
      <c r="S25" s="26">
        <v>1</v>
      </c>
      <c r="T25" s="26"/>
      <c r="U25" s="26"/>
      <c r="V25" s="26"/>
      <c r="W25" s="26"/>
      <c r="X25" s="26">
        <v>1</v>
      </c>
      <c r="Y25" s="26">
        <v>1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1</v>
      </c>
      <c r="AP25" s="26">
        <v>1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7</v>
      </c>
      <c r="G45" s="26">
        <f t="shared" si="0"/>
        <v>10</v>
      </c>
      <c r="H45" s="26">
        <f t="shared" si="0"/>
        <v>1</v>
      </c>
      <c r="I45" s="26">
        <f t="shared" si="0"/>
        <v>6</v>
      </c>
      <c r="J45" s="26">
        <f t="shared" si="0"/>
        <v>0</v>
      </c>
      <c r="K45" s="26">
        <f t="shared" si="0"/>
        <v>1</v>
      </c>
      <c r="L45" s="26">
        <f t="shared" si="0"/>
        <v>2</v>
      </c>
      <c r="M45" s="26">
        <f t="shared" si="0"/>
        <v>5</v>
      </c>
      <c r="N45" s="26">
        <f t="shared" si="0"/>
        <v>3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0</v>
      </c>
      <c r="S45" s="26">
        <f t="shared" si="0"/>
        <v>9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5</v>
      </c>
      <c r="Y45" s="26">
        <f t="shared" si="0"/>
        <v>5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2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8</v>
      </c>
      <c r="AP45" s="26">
        <f t="shared" si="1"/>
        <v>6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2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3</v>
      </c>
      <c r="AY45" s="26">
        <f t="shared" si="1"/>
        <v>3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3</v>
      </c>
      <c r="F46" s="26">
        <v>2</v>
      </c>
      <c r="G46" s="26">
        <v>5</v>
      </c>
      <c r="H46" s="26"/>
      <c r="I46" s="26">
        <v>2</v>
      </c>
      <c r="J46" s="26"/>
      <c r="K46" s="26">
        <v>1</v>
      </c>
      <c r="L46" s="26">
        <v>1</v>
      </c>
      <c r="M46" s="26">
        <v>3</v>
      </c>
      <c r="N46" s="26">
        <v>1</v>
      </c>
      <c r="O46" s="26"/>
      <c r="P46" s="26"/>
      <c r="Q46" s="26">
        <v>1</v>
      </c>
      <c r="R46" s="26"/>
      <c r="S46" s="26">
        <v>4</v>
      </c>
      <c r="T46" s="26"/>
      <c r="U46" s="26"/>
      <c r="V46" s="26"/>
      <c r="W46" s="26"/>
      <c r="X46" s="26">
        <v>2</v>
      </c>
      <c r="Y46" s="26">
        <v>2</v>
      </c>
      <c r="Z46" s="26"/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>
        <v>2</v>
      </c>
      <c r="AU46" s="26"/>
      <c r="AV46" s="26"/>
      <c r="AW46" s="26"/>
      <c r="AX46" s="26">
        <v>2</v>
      </c>
      <c r="AY46" s="26">
        <v>2</v>
      </c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2382</v>
      </c>
      <c r="AQ57" s="208"/>
      <c r="AR57" s="208"/>
      <c r="AT57" s="209" t="s">
        <v>2384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&amp;LE96B4A11&amp;CФорма № 6-8, Підрозділ: Нововолинський міський суд Волинської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2385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2386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2387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2388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2389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 t="s">
        <v>2390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&amp;LE96B4A11&amp;C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2386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2388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2389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 t="s">
        <v>2390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&amp;LE96B4A11&amp;C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2386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2388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2389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 t="s">
        <v>2390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&amp;LE96B4A11&amp;C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2014-10-14T13:17:42Z</cp:lastPrinted>
  <dcterms:created xsi:type="dcterms:W3CDTF">2012-07-26T14:50:59Z</dcterms:created>
  <dcterms:modified xsi:type="dcterms:W3CDTF">2015-07-16T13:35:00Z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6-8_00165_2.2015_1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E96B4A11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