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<sst xmlns="http://schemas.openxmlformats.org/spreadsheetml/2006/main" count="47" uniqueCount="45">
  <si>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</si>
  <si>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</si>
  <si>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2016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</si>
  <si>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</si>
  <si>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</si>
  <si>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</si>
  <si>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</si>
  <si>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</si>
  <si>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</si>
  <si>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</si>
  <si>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</si>
  <si>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</si>
  <si>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</si>
  <si>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</si>
  <si>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</si>
  <si>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</si>
  <si>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</si>
  <si>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</si>
  <si>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</si>
  <si>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</si>
  <si>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</si>
  <si>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</si>
  <si>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</si>
  <si>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</si>
  <si>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</si>
  <si>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</si>
  <si>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</si>
  <si>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</si>
  <si>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</si>
  <si>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</si>
  <si>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</si>
  <si>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</si>
  <si>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</si>
  <si>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</si>
  <si>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</si>
  <si>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</si>
  <si>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</si>
  <si>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</si>
  <si>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</si>
  <si>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</si>
  <si>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Люботинського 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</si>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</sst>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137</v>
      </c>
      <c r="I11" s="5">
        <v>137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18</v>
      </c>
      <c r="I12" s="5">
        <v>18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430</v>
      </c>
      <c r="I13" s="5">
        <v>430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435</v>
      </c>
      <c r="I14" s="5">
        <v>435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131</v>
      </c>
      <c r="I15" s="5">
        <v>131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13</v>
      </c>
      <c r="I16" s="5">
        <v>13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6</v>
      </c>
      <c r="I17" s="5">
        <v>6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189</v>
      </c>
      <c r="I20" s="30">
        <f>IF(B1&lt;&gt;0,(I11+I13)/B1,0)</f>
        <v>189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4357</v>
      </c>
      <c r="I21" s="5">
        <v>4357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311</v>
      </c>
      <c r="I22" s="5">
        <v>311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101.16279069767442</v>
      </c>
      <c r="I24" s="30">
        <f>IF((I13)&lt;&gt;0,I14/I13*100,0)</f>
        <v>101.16279069767442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145</v>
      </c>
      <c r="I25" s="30">
        <f>IF(B1&lt;&gt;0,I14/B1,0)</f>
        <v>145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1.3793103448275863</v>
      </c>
      <c r="I26" s="30">
        <f>IF(I14&lt;&gt;0,I17/I14*100,0)</f>
        <v>1.3793103448275863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</v>
      </c>
      <c r="I27" s="5">
        <v>1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815</v>
      </c>
      <c r="I28" s="5">
        <v>815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2016-07-18T09:53:35Z</dcterms:modified>
  <cp:category/>
  <cp:version/>
  <cp:contentType/>
  <cp:contentStatus/>
</cp:coreProperties>
</file>