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<sst xmlns="http://schemas.openxmlformats.org/spreadsheetml/2006/main" count="129" uniqueCount="108">
  <si>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</si>
  <si>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</si>
  <si>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</si>
  <si>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</si>
  <si>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</si>
  <si>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</si>
  <si>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</si>
  <si>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</si>
  <si>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</si>
  <si>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</si>
  <si>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</si>
  <si>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</si>
  <si>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</si>
  <si>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</si>
  <si>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</si>
  <si>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</si>
  <si>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</si>
  <si>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</si>
  <si>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</si>
  <si>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</si>
  <si>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</si>
  <si>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</si>
  <si>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</si>
  <si>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</si>
  <si>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</si>
  <si>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</si>
  <si>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</si>
  <si>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</si>
  <si>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</si>
  <si>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</si>
  <si>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</si>
  <si>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</si>
  <si>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</si>
  <si>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</si>
  <si>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</si>
  <si>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</si>
  <si>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</si>
  <si>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</si>
  <si>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</si>
  <si>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</si>
  <si>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</si>
  <si>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</si>
  <si>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</si>
  <si>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</si>
  <si>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</si>
  <si>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</si>
  <si>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</si>
  <si>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</si>
  <si>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</si>
  <si>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</si>
  <si>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</si>
  <si>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</si>
  <si>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</si>
  <si>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</si>
  <si>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</si>
  <si>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</si>
  <si>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</si>
  <si>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</si>
  <si>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</si>
  <si>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</si>
  <si>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</si>
  <si>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</si>
  <si>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</si>
  <si>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</si>
  <si>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</si>
  <si>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</si>
  <si>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</si>
  <si>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</si>
  <si>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</si>
  <si>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</si>
  <si>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</si>
  <si>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</si>
  <si>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</si>
  <si>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</si>
  <si>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</si>
  <si>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</si>
  <si>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</si>
  <si>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</si>
  <si>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</si>
  <si>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</si>
  <si>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</si>
  <si>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</si>
  <si>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</si>
  <si>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</si>
  <si>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</si>
  <si>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</si>
  <si>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</si>
  <si>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</si>
  <si>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</si>
  <si>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</si>
  <si>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</si>
  <si>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</si>
  <si>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</si>
  <si>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</si>
  <si>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</si>
  <si>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</si>
  <si>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</si>
  <si>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</si>
  <si>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</si>
  <si>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</si>
  <si>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Іващенко А.І.</t>
  </si>
  <si>
    <t>Пузан Н.В.</t>
  </si>
  <si>
    <t>inbox@ns.cn.court.gov.ua</t>
  </si>
  <si>
    <t>9 січня 2015 року</t>
  </si>
  <si>
    <t>2014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</si>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</sst>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347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686</v>
      </c>
      <c r="B16" s="58">
        <v>3149402</v>
      </c>
      <c r="C16" s="58">
        <v>7</v>
      </c>
      <c r="D16" s="58">
        <v>22006</v>
      </c>
      <c r="E16" s="59">
        <v>2</v>
      </c>
      <c r="F16" s="58">
        <v>153</v>
      </c>
      <c r="G16" s="59">
        <v>91755</v>
      </c>
      <c r="H16" s="58">
        <v>57</v>
      </c>
      <c r="I16" s="58">
        <v>486341</v>
      </c>
      <c r="J16" s="58">
        <v>42</v>
      </c>
      <c r="K16" s="58"/>
      <c r="L16" s="58"/>
      <c r="M16" s="58">
        <v>338</v>
      </c>
      <c r="N16" s="58">
        <v>37116</v>
      </c>
      <c r="O16" s="58">
        <v>24</v>
      </c>
      <c r="P16" s="58">
        <v>16142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&amp;L9FB0B70E&amp;CФорма № 4,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156199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6000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80255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661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69693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5590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&amp;L9FB0B70E&amp;CФорма № 4,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80255</v>
      </c>
      <c r="F7" s="60">
        <f aca="true" t="shared" si="0" ref="F7:K7">SUM(F8:F20)</f>
        <v>661</v>
      </c>
      <c r="G7" s="60">
        <f t="shared" si="0"/>
        <v>0</v>
      </c>
      <c r="H7" s="60">
        <f t="shared" si="0"/>
        <v>69693</v>
      </c>
      <c r="I7" s="60">
        <f t="shared" si="0"/>
        <v>5590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>
        <v>506</v>
      </c>
      <c r="G8" s="61"/>
      <c r="H8" s="61">
        <v>1847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>
        <v>6256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>
        <v>73999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499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>
        <v>23020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>
        <v>155</v>
      </c>
      <c r="G20" s="58"/>
      <c r="H20" s="58">
        <v>44327</v>
      </c>
      <c r="I20" s="58">
        <v>5590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2484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>
        <v>661</v>
      </c>
      <c r="G23" s="58"/>
      <c r="H23" s="58">
        <v>66197</v>
      </c>
      <c r="I23" s="58">
        <v>5590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80255</v>
      </c>
      <c r="F24" s="58"/>
      <c r="G24" s="58"/>
      <c r="H24" s="58">
        <v>1012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>
        <v>7922</v>
      </c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72333</v>
      </c>
      <c r="F27" s="60">
        <f t="shared" si="1"/>
        <v>0</v>
      </c>
      <c r="G27" s="60">
        <f t="shared" si="1"/>
        <v>0</v>
      </c>
      <c r="H27" s="60">
        <f t="shared" si="1"/>
        <v>1012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>
        <v>19407</v>
      </c>
      <c r="C35" s="86" t="s">
        <v>73</v>
      </c>
      <c r="D35" s="139">
        <v>38791</v>
      </c>
      <c r="E35" s="139"/>
      <c r="F35" s="140" t="s">
        <v>74</v>
      </c>
      <c r="G35" s="140"/>
      <c r="H35" s="155" t="s">
        <v>102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103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0" r:id="rId1"/>
  <headerFooter alignWithMargins="0">
    <oddFooter>&amp;L9FB0B70E&amp;CФорма № 4,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104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105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107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&amp;L9FB0B70E&amp;C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2015-01-09T13:57:50Z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4_739_4.2014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9DEA93C0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