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<sst xmlns="http://schemas.openxmlformats.org/spreadsheetml/2006/main" count="131" uniqueCount="106">
  <si>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</si>
  <si>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</si>
  <si>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</si>
  <si>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</si>
  <si>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</si>
  <si>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</si>
  <si>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</si>
  <si>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</si>
  <si>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</si>
  <si>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</si>
  <si>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</si>
  <si>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</si>
  <si>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</si>
  <si>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</si>
  <si>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</si>
  <si>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</si>
  <si>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</si>
  <si>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</si>
  <si>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</si>
  <si>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</si>
  <si>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</si>
  <si>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</si>
  <si>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</si>
  <si>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</si>
  <si>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</si>
  <si>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</si>
  <si>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</si>
  <si>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</si>
  <si>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</si>
  <si>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</si>
  <si>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</si>
  <si>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</si>
  <si>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</si>
  <si>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</si>
  <si>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</si>
  <si>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</si>
  <si>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</si>
  <si>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</si>
  <si>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</si>
  <si>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</si>
  <si>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</si>
  <si>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</si>
  <si>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</si>
  <si>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</si>
  <si>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</si>
  <si>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</si>
  <si>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</si>
  <si>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</si>
  <si>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</si>
  <si>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</si>
  <si>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</si>
  <si>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</si>
  <si>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</si>
  <si>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</si>
  <si>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</si>
  <si>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</si>
  <si>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</si>
  <si>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</si>
  <si>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</si>
  <si>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</si>
  <si>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</si>
  <si>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</si>
  <si>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</si>
  <si>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</si>
  <si>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</si>
  <si>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</si>
  <si>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</si>
  <si>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</si>
  <si>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</si>
  <si>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</si>
  <si>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</si>
  <si>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</si>
  <si>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</si>
  <si>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</si>
  <si>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</si>
  <si>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</si>
  <si>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</si>
  <si>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</si>
  <si>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</si>
  <si>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</si>
  <si>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</si>
  <si>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</si>
  <si>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</si>
  <si>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</si>
  <si>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</si>
  <si>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</si>
  <si>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</si>
  <si>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</si>
  <si>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</si>
  <si>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</si>
  <si>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</si>
  <si>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</si>
  <si>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</si>
  <si>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</si>
  <si>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</si>
  <si>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</si>
  <si>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Ю.Г. Гончарук</t>
  </si>
  <si>
    <t>С.В. Богдан</t>
  </si>
  <si>
    <t>(0372) 57-30-61</t>
  </si>
  <si>
    <t>inbox@cv.court.gov.ua</t>
  </si>
  <si>
    <t>17 січня 2018 року</t>
  </si>
  <si>
    <t>2017 рік</t>
  </si>
  <si>
    <t>ТУ ДСА України в Чернiвецькій областi</t>
  </si>
  <si>
    <t xml:space="preserve">Місцезнаходження: </t>
  </si>
  <si>
    <t>58007. Чернівецька область.м. Чернівці</t>
  </si>
  <si>
    <t>вул. Хотинська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</si>
</sst>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11333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15614</v>
      </c>
      <c r="B16" s="88">
        <v>250071562</v>
      </c>
      <c r="C16" s="88">
        <v>71</v>
      </c>
      <c r="D16" s="88">
        <v>2163991</v>
      </c>
      <c r="E16" s="89">
        <v>39</v>
      </c>
      <c r="F16" s="88">
        <v>5035</v>
      </c>
      <c r="G16" s="89">
        <v>30268530</v>
      </c>
      <c r="H16" s="88">
        <v>3</v>
      </c>
      <c r="I16" s="88">
        <v>33451</v>
      </c>
      <c r="J16" s="88">
        <v>716</v>
      </c>
      <c r="K16" s="88">
        <v>50</v>
      </c>
      <c r="L16" s="88">
        <v>727288</v>
      </c>
      <c r="M16" s="88">
        <v>6670</v>
      </c>
      <c r="N16" s="88">
        <v>3317351</v>
      </c>
      <c r="O16" s="88">
        <v>366</v>
      </c>
      <c r="P16" s="88">
        <v>2907578</v>
      </c>
    </row>
    <row r="17" spans="1:15" ht="39.75" customHeight="1">
      <c r="A17" s="59">
        <v>34</v>
      </c>
      <c r="B17" s="59">
        <v>34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&amp;L942DF62D&amp;CФорма № Зведений- 4 (МС), Підрозділ: ТУ ДСА України в Чернiвецькій областi,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10843050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1235800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201877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1425565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38126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4451714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4508268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39660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177840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&amp;L942DF62D&amp;CФорма № Зведений- 4 (МС), Підрозділ: ТУ ДСА України в Чернiвецькій областi,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201877</v>
      </c>
      <c r="E7" s="86">
        <f>SUM(E8:E20)</f>
        <v>1425565</v>
      </c>
      <c r="F7" s="86">
        <f>SUM(F8:F20)</f>
        <v>38126</v>
      </c>
      <c r="G7" s="86">
        <f>SUM(G8:G20)</f>
        <v>0</v>
      </c>
      <c r="H7" s="86">
        <f>SUM(H8:H20)</f>
        <v>4451714</v>
      </c>
      <c r="I7" s="86">
        <f>SUM(I8:I20)</f>
        <v>4508268</v>
      </c>
      <c r="J7" s="86">
        <f>SUM(J8:J20)</f>
        <v>39660</v>
      </c>
      <c r="K7" s="86">
        <f>SUM(K8:K20)</f>
        <v>177840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56912</v>
      </c>
      <c r="I8" s="87">
        <v>24000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49331</v>
      </c>
      <c r="E9" s="88">
        <v>987520</v>
      </c>
      <c r="F9" s="88"/>
      <c r="G9" s="88"/>
      <c r="H9" s="88"/>
      <c r="I9" s="88">
        <v>10500</v>
      </c>
      <c r="J9" s="88">
        <v>550</v>
      </c>
      <c r="K9" s="88">
        <v>177840</v>
      </c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>
        <v>1300</v>
      </c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91123</v>
      </c>
      <c r="E11" s="88">
        <v>45980</v>
      </c>
      <c r="F11" s="88"/>
      <c r="G11" s="88"/>
      <c r="H11" s="88">
        <v>375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22842</v>
      </c>
      <c r="E12" s="88"/>
      <c r="F12" s="88"/>
      <c r="G12" s="88"/>
      <c r="H12" s="88">
        <v>28492</v>
      </c>
      <c r="I12" s="88">
        <v>1211</v>
      </c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>
        <v>3957</v>
      </c>
      <c r="G13" s="88"/>
      <c r="H13" s="88">
        <v>93941</v>
      </c>
      <c r="I13" s="88">
        <v>2291955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36471</v>
      </c>
      <c r="E14" s="88"/>
      <c r="F14" s="88">
        <v>18000</v>
      </c>
      <c r="G14" s="88"/>
      <c r="H14" s="88">
        <v>25001</v>
      </c>
      <c r="I14" s="88">
        <v>130251</v>
      </c>
      <c r="J14" s="88">
        <v>378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>
        <v>147252</v>
      </c>
      <c r="F15" s="88"/>
      <c r="G15" s="88"/>
      <c r="H15" s="88">
        <v>119719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5261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1150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>
        <v>1789</v>
      </c>
      <c r="F18" s="88">
        <v>983</v>
      </c>
      <c r="G18" s="88"/>
      <c r="H18" s="88"/>
      <c r="I18" s="88">
        <v>32608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284777</v>
      </c>
      <c r="I19" s="88">
        <v>197174</v>
      </c>
      <c r="J19" s="88">
        <v>11142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960</v>
      </c>
      <c r="E20" s="88">
        <v>237763</v>
      </c>
      <c r="F20" s="88">
        <v>13886</v>
      </c>
      <c r="G20" s="88"/>
      <c r="H20" s="88">
        <v>3842497</v>
      </c>
      <c r="I20" s="88">
        <v>1820569</v>
      </c>
      <c r="J20" s="88">
        <v>27590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93560</v>
      </c>
      <c r="E21" s="88">
        <v>265219</v>
      </c>
      <c r="F21" s="88">
        <v>26746</v>
      </c>
      <c r="G21" s="88"/>
      <c r="H21" s="88">
        <v>2574912</v>
      </c>
      <c r="I21" s="88">
        <v>1328628</v>
      </c>
      <c r="J21" s="88">
        <v>24150</v>
      </c>
      <c r="K21" s="88">
        <v>177840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30596</v>
      </c>
      <c r="F22" s="88"/>
      <c r="G22" s="88"/>
      <c r="H22" s="88">
        <v>349753</v>
      </c>
      <c r="I22" s="88">
        <v>149174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108317</v>
      </c>
      <c r="E23" s="88">
        <v>972551</v>
      </c>
      <c r="F23" s="88">
        <v>7423</v>
      </c>
      <c r="G23" s="88"/>
      <c r="H23" s="88">
        <v>356051</v>
      </c>
      <c r="I23" s="88">
        <v>2462009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157199</v>
      </c>
      <c r="F24" s="88">
        <v>3957</v>
      </c>
      <c r="G24" s="88"/>
      <c r="H24" s="88">
        <v>1170998</v>
      </c>
      <c r="I24" s="88">
        <v>568457</v>
      </c>
      <c r="J24" s="88">
        <v>15510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>
        <v>9100</v>
      </c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157199</v>
      </c>
      <c r="F27" s="86">
        <f>F24-F25-F26</f>
        <v>3957</v>
      </c>
      <c r="G27" s="86">
        <f>G24-G25-G26</f>
        <v>0</v>
      </c>
      <c r="H27" s="86">
        <f>H24-H25-H26</f>
        <v>1170998</v>
      </c>
      <c r="I27" s="86">
        <f>I24-I25-I26</f>
        <v>559357</v>
      </c>
      <c r="J27" s="86">
        <f>J24-J25-J26</f>
        <v>15510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95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&amp;L942DF62D&amp;CФорма № Зведений- 4 (МС), Підрозділ: ТУ ДСА України в Чернiвецькій областi,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&amp;L942DF62D&amp;C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2018-01-23T09:47:15Z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(МС)_10024_4.2017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942DF62D</vt:lpwstr>
  </property>
  <property fmtid="{D5CDD505-2E9C-101B-9397-08002B2CF9AE}" pid="10" name="Підрозд">
    <vt:lpwstr>ТУ ДСА України в Чернiвецькій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