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<sst xmlns="http://schemas.openxmlformats.org/spreadsheetml/2006/main" count="128" uniqueCount="104">
  <si>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</si>
  <si>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</si>
  <si>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</si>
  <si>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</si>
  <si>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</si>
  <si>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</si>
  <si>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</si>
  <si>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</si>
  <si>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</si>
  <si>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</si>
  <si>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</si>
  <si>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</si>
  <si>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</si>
  <si>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</si>
  <si>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</si>
  <si>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</si>
  <si>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</si>
  <si>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</si>
  <si>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</si>
  <si>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</si>
  <si>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</si>
  <si>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</si>
  <si>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</si>
  <si>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</si>
  <si>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</si>
  <si>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</si>
  <si>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</si>
  <si>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</si>
  <si>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</si>
  <si>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</si>
  <si>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</si>
  <si>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</si>
  <si>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</si>
  <si>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</si>
  <si>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</si>
  <si>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</si>
  <si>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</si>
  <si>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</si>
  <si>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</si>
  <si>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</si>
  <si>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</si>
  <si>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</si>
  <si>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</si>
  <si>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</si>
  <si>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</si>
  <si>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</si>
  <si>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</si>
  <si>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</si>
  <si>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</si>
  <si>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</si>
  <si>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</si>
  <si>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</si>
  <si>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</si>
  <si>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</si>
  <si>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</si>
  <si>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</si>
  <si>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</si>
  <si>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</si>
  <si>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</si>
  <si>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</si>
  <si>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</si>
  <si>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</si>
  <si>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</si>
  <si>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</si>
  <si>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</si>
  <si>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</si>
  <si>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</si>
  <si>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</si>
  <si>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</si>
  <si>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</si>
  <si>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</si>
  <si>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</si>
  <si>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</si>
  <si>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</si>
  <si>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</si>
  <si>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</si>
  <si>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</si>
  <si>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</si>
  <si>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</si>
  <si>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</si>
  <si>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</si>
  <si>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</si>
  <si>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</si>
  <si>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</si>
  <si>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</si>
  <si>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</si>
  <si>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</si>
  <si>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</si>
  <si>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</si>
  <si>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</si>
  <si>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</si>
  <si>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</si>
  <si>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</si>
  <si>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</si>
  <si>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</si>
  <si>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</si>
  <si>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10 липня 2015 року</t>
  </si>
  <si>
    <t>перше півріччя 2015 року</t>
  </si>
  <si>
    <t>ТУ ДСА України в Чернiвецькій областi</t>
  </si>
  <si>
    <t>58007 , м. Чернівці, вул. Хотинська, 3</t>
  </si>
  <si>
    <t>Ю.Г.Гончарук</t>
  </si>
  <si>
    <t>Л.М. Войцехович</t>
  </si>
  <si>
    <t>(0372)57-30-61</t>
  </si>
  <si>
    <t>inbox@cv.court.gov.ua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</si>
</sst>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3947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8814</v>
      </c>
      <c r="B16" s="55">
        <v>123380511</v>
      </c>
      <c r="C16" s="55">
        <v>117</v>
      </c>
      <c r="D16" s="55">
        <v>6589763</v>
      </c>
      <c r="E16" s="56">
        <v>22</v>
      </c>
      <c r="F16" s="55">
        <v>2445</v>
      </c>
      <c r="G16" s="56">
        <v>4468225</v>
      </c>
      <c r="H16" s="55">
        <v>18</v>
      </c>
      <c r="I16" s="55">
        <v>179510</v>
      </c>
      <c r="J16" s="55">
        <v>370</v>
      </c>
      <c r="K16" s="55">
        <v>93</v>
      </c>
      <c r="L16" s="55">
        <v>84390</v>
      </c>
      <c r="M16" s="55">
        <v>4758</v>
      </c>
      <c r="N16" s="55">
        <v>2089734</v>
      </c>
      <c r="O16" s="55">
        <v>185</v>
      </c>
      <c r="P16" s="55">
        <v>311932</v>
      </c>
    </row>
    <row r="17" spans="1:15" ht="39.75" customHeight="1">
      <c r="A17" s="63">
        <v>2</v>
      </c>
      <c r="B17" s="63">
        <v>2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&amp;L305A134E&amp;CФорма № Зведений- 4 (МС), Підрозділ: ТУ ДСА України в Чернiвецькій областi,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7131392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874869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84691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>
        <v>1467987</v>
      </c>
      <c r="L11" s="117"/>
      <c r="M11" s="117"/>
      <c r="N11" s="117"/>
      <c r="R11">
        <f>'Роз.3'!E7</f>
        <v>1706440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5845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51385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2113593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3061395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83917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24126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&amp;L305A134E&amp;CФорма № Зведений- 4 (МС), Підрозділ: ТУ ДСА України в Чернiвецькій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6">
      <selection activeCell="F41" sqref="F4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0"/>
      <c r="C7" s="34">
        <v>1</v>
      </c>
      <c r="D7" s="57">
        <f>SUM(D8:D20)</f>
        <v>84691</v>
      </c>
      <c r="E7" s="57">
        <f>SUM(E8:E20)</f>
        <v>1706440</v>
      </c>
      <c r="F7" s="57">
        <f aca="true" t="shared" si="0" ref="F7:K7">SUM(F8:F20)</f>
        <v>5845</v>
      </c>
      <c r="G7" s="57">
        <f t="shared" si="0"/>
        <v>51385</v>
      </c>
      <c r="H7" s="57">
        <f t="shared" si="0"/>
        <v>2113593</v>
      </c>
      <c r="I7" s="57">
        <f t="shared" si="0"/>
        <v>3061395</v>
      </c>
      <c r="J7" s="57">
        <f t="shared" si="0"/>
        <v>83917</v>
      </c>
      <c r="K7" s="57">
        <f t="shared" si="0"/>
        <v>24126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/>
      <c r="F8" s="58"/>
      <c r="G8" s="58"/>
      <c r="H8" s="58">
        <v>19401</v>
      </c>
      <c r="I8" s="58"/>
      <c r="J8" s="58">
        <v>4253</v>
      </c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>
        <v>51407</v>
      </c>
      <c r="E9" s="55">
        <v>13071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>
        <v>20127</v>
      </c>
      <c r="E11" s="55"/>
      <c r="F11" s="55"/>
      <c r="G11" s="55"/>
      <c r="H11" s="55">
        <v>4800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12324</v>
      </c>
      <c r="E12" s="55"/>
      <c r="F12" s="55"/>
      <c r="G12" s="55"/>
      <c r="H12" s="55">
        <v>30414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>
        <v>3513</v>
      </c>
      <c r="G13" s="55"/>
      <c r="H13" s="55">
        <v>48352</v>
      </c>
      <c r="I13" s="55">
        <v>18261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>
        <v>833</v>
      </c>
      <c r="E14" s="55"/>
      <c r="F14" s="55"/>
      <c r="G14" s="55"/>
      <c r="H14" s="55">
        <v>44448</v>
      </c>
      <c r="I14" s="55">
        <v>138740</v>
      </c>
      <c r="J14" s="55"/>
      <c r="K14" s="55">
        <v>10350</v>
      </c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>
        <v>1639707</v>
      </c>
      <c r="F15" s="55"/>
      <c r="G15" s="55"/>
      <c r="H15" s="55">
        <v>13000</v>
      </c>
      <c r="I15" s="55">
        <v>18062</v>
      </c>
      <c r="J15" s="55"/>
      <c r="K15" s="55">
        <v>13776</v>
      </c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>
        <v>26733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3"/>
      <c r="C17" s="34">
        <v>11</v>
      </c>
      <c r="D17" s="55"/>
      <c r="E17" s="55">
        <v>5543</v>
      </c>
      <c r="F17" s="55">
        <v>2332</v>
      </c>
      <c r="G17" s="55">
        <v>37485</v>
      </c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/>
      <c r="F18" s="55"/>
      <c r="G18" s="55">
        <v>13900</v>
      </c>
      <c r="H18" s="55"/>
      <c r="I18" s="55">
        <v>5784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>
        <v>2420</v>
      </c>
      <c r="F19" s="55"/>
      <c r="G19" s="55"/>
      <c r="H19" s="55">
        <v>10863</v>
      </c>
      <c r="I19" s="55">
        <v>4452</v>
      </c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>
        <v>18966</v>
      </c>
      <c r="F20" s="55"/>
      <c r="G20" s="55"/>
      <c r="H20" s="55">
        <v>1942315</v>
      </c>
      <c r="I20" s="55">
        <v>2876096</v>
      </c>
      <c r="J20" s="55">
        <v>79664</v>
      </c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>
        <v>15599</v>
      </c>
      <c r="E21" s="55">
        <v>1498188</v>
      </c>
      <c r="F21" s="55"/>
      <c r="G21" s="55">
        <v>37485</v>
      </c>
      <c r="H21" s="55">
        <v>1385215</v>
      </c>
      <c r="I21" s="55">
        <v>520799</v>
      </c>
      <c r="J21" s="55">
        <v>83917</v>
      </c>
      <c r="K21" s="55">
        <v>10350</v>
      </c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>
        <v>48965</v>
      </c>
      <c r="E22" s="55">
        <v>1129</v>
      </c>
      <c r="F22" s="55"/>
      <c r="G22" s="55"/>
      <c r="H22" s="55">
        <v>149749</v>
      </c>
      <c r="I22" s="55">
        <v>39562</v>
      </c>
      <c r="J22" s="55"/>
      <c r="K22" s="55">
        <v>13776</v>
      </c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0"/>
      <c r="C23" s="34">
        <v>17</v>
      </c>
      <c r="D23" s="55">
        <v>20127</v>
      </c>
      <c r="E23" s="55">
        <v>23461</v>
      </c>
      <c r="F23" s="55"/>
      <c r="G23" s="55"/>
      <c r="H23" s="55">
        <v>209798</v>
      </c>
      <c r="I23" s="55">
        <v>160047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>
        <v>183662</v>
      </c>
      <c r="F24" s="55">
        <v>5845</v>
      </c>
      <c r="G24" s="55">
        <v>13900</v>
      </c>
      <c r="H24" s="55">
        <v>368831</v>
      </c>
      <c r="I24" s="55">
        <v>2340987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>
        <v>1255</v>
      </c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183662</v>
      </c>
      <c r="F27" s="57">
        <f t="shared" si="1"/>
        <v>5845</v>
      </c>
      <c r="G27" s="57">
        <f t="shared" si="1"/>
        <v>13900</v>
      </c>
      <c r="H27" s="57">
        <f t="shared" si="1"/>
        <v>367576</v>
      </c>
      <c r="I27" s="57">
        <f t="shared" si="1"/>
        <v>2340987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1"/>
      <c r="D30" s="141"/>
      <c r="F30" s="142" t="s">
        <v>100</v>
      </c>
      <c r="G30" s="142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3" t="s">
        <v>90</v>
      </c>
      <c r="D31" s="143"/>
      <c r="F31" s="144" t="s">
        <v>91</v>
      </c>
      <c r="G31" s="144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1"/>
      <c r="D33" s="141"/>
      <c r="F33" s="142" t="s">
        <v>101</v>
      </c>
      <c r="G33" s="142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3" t="s">
        <v>90</v>
      </c>
      <c r="D34" s="143"/>
      <c r="F34" s="144" t="s">
        <v>91</v>
      </c>
      <c r="G34" s="144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5" t="s">
        <v>102</v>
      </c>
      <c r="D37" s="145"/>
      <c r="E37" s="145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6" t="s">
        <v>102</v>
      </c>
      <c r="D38" s="146"/>
      <c r="E38" s="146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6" t="s">
        <v>103</v>
      </c>
      <c r="D39" s="196"/>
      <c r="E39" s="196"/>
      <c r="G39" s="140" t="s">
        <v>96</v>
      </c>
      <c r="H39" s="140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&amp;L305A134E&amp;CФорма № Зведений- 4 (МС), Підрозділ: ТУ ДСА України в Чернiвецькій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59"/>
      <c r="L1" s="59"/>
      <c r="M1" s="178"/>
      <c r="N1" s="178"/>
      <c r="O1" s="178"/>
    </row>
    <row r="2" spans="1:15" ht="12.75">
      <c r="A2" s="18" t="s">
        <v>60</v>
      </c>
      <c r="B2" s="19"/>
      <c r="C2" s="19"/>
      <c r="D2" s="19"/>
      <c r="E2" s="19"/>
      <c r="F2" s="180"/>
      <c r="G2" s="180"/>
      <c r="H2" s="180"/>
      <c r="I2" s="180"/>
      <c r="J2" s="19"/>
      <c r="K2" s="19" t="s">
        <v>17</v>
      </c>
      <c r="L2" s="19"/>
      <c r="N2" s="21"/>
      <c r="O2" s="21"/>
    </row>
    <row r="3" spans="1:15" ht="14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4.25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8.75">
      <c r="A5" s="22"/>
      <c r="B5" s="22"/>
      <c r="C5" s="22"/>
      <c r="D5" s="22"/>
      <c r="E5" s="69"/>
      <c r="F5" s="177" t="s">
        <v>97</v>
      </c>
      <c r="G5" s="177"/>
      <c r="H5" s="177"/>
      <c r="I5" s="177"/>
      <c r="J5" s="17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1" t="s">
        <v>61</v>
      </c>
      <c r="B8" s="182"/>
      <c r="C8" s="182"/>
      <c r="D8" s="182"/>
      <c r="E8" s="183"/>
      <c r="F8" s="181" t="s">
        <v>62</v>
      </c>
      <c r="G8" s="182"/>
      <c r="H8" s="183"/>
      <c r="K8" s="184" t="s">
        <v>0</v>
      </c>
      <c r="L8" s="184"/>
    </row>
    <row r="9" spans="1:12" ht="33" customHeight="1">
      <c r="A9" s="165" t="s">
        <v>74</v>
      </c>
      <c r="B9" s="185"/>
      <c r="C9" s="185"/>
      <c r="D9" s="185"/>
      <c r="E9" s="186"/>
      <c r="F9" s="171" t="s">
        <v>67</v>
      </c>
      <c r="G9" s="172"/>
      <c r="H9" s="173"/>
      <c r="K9" s="184"/>
      <c r="L9" s="184"/>
    </row>
    <row r="10" spans="1:12" ht="45" customHeight="1">
      <c r="A10" s="159" t="s">
        <v>75</v>
      </c>
      <c r="B10" s="160"/>
      <c r="C10" s="160"/>
      <c r="D10" s="160"/>
      <c r="E10" s="161"/>
      <c r="F10" s="162" t="s">
        <v>67</v>
      </c>
      <c r="G10" s="163"/>
      <c r="H10" s="164"/>
      <c r="K10" s="24"/>
      <c r="L10" s="24"/>
    </row>
    <row r="11" spans="1:14" ht="21" customHeight="1">
      <c r="A11" s="165" t="s">
        <v>76</v>
      </c>
      <c r="B11" s="166"/>
      <c r="C11" s="166"/>
      <c r="D11" s="166"/>
      <c r="E11" s="167"/>
      <c r="F11" s="171" t="s">
        <v>67</v>
      </c>
      <c r="G11" s="172"/>
      <c r="H11" s="173"/>
      <c r="J11" s="147" t="s">
        <v>12</v>
      </c>
      <c r="K11" s="147"/>
      <c r="L11" s="147"/>
      <c r="M11" s="147"/>
      <c r="N11" s="147"/>
    </row>
    <row r="12" spans="1:14" ht="57" customHeight="1">
      <c r="A12" s="168"/>
      <c r="B12" s="169"/>
      <c r="C12" s="169"/>
      <c r="D12" s="169"/>
      <c r="E12" s="170"/>
      <c r="F12" s="174"/>
      <c r="G12" s="175"/>
      <c r="H12" s="176"/>
      <c r="J12" s="147" t="s">
        <v>88</v>
      </c>
      <c r="K12" s="147"/>
      <c r="L12" s="147"/>
      <c r="M12" s="147"/>
      <c r="N12" s="147"/>
    </row>
    <row r="13" spans="1:11" ht="46.5" customHeight="1">
      <c r="A13" s="151" t="s">
        <v>77</v>
      </c>
      <c r="B13" s="151"/>
      <c r="C13" s="151"/>
      <c r="D13" s="151"/>
      <c r="E13" s="151"/>
      <c r="F13" s="152" t="s">
        <v>68</v>
      </c>
      <c r="G13" s="152"/>
      <c r="H13" s="152"/>
      <c r="K13" s="70" t="s">
        <v>78</v>
      </c>
    </row>
    <row r="14" spans="1:13" ht="52.5" customHeight="1">
      <c r="A14" s="153" t="s">
        <v>81</v>
      </c>
      <c r="B14" s="153"/>
      <c r="C14" s="153"/>
      <c r="D14" s="153"/>
      <c r="E14" s="153"/>
      <c r="F14" s="152" t="s">
        <v>80</v>
      </c>
      <c r="G14" s="152"/>
      <c r="H14" s="152"/>
      <c r="J14" s="25"/>
      <c r="K14" s="147" t="s">
        <v>79</v>
      </c>
      <c r="L14" s="147"/>
      <c r="M14" s="147"/>
    </row>
    <row r="15" spans="1:13" ht="49.5" customHeight="1">
      <c r="A15" s="154"/>
      <c r="B15" s="154"/>
      <c r="C15" s="154"/>
      <c r="D15" s="154"/>
      <c r="E15" s="154"/>
      <c r="F15" s="155"/>
      <c r="G15" s="155"/>
      <c r="H15" s="155"/>
      <c r="K15" s="148"/>
      <c r="L15" s="148"/>
      <c r="M15" s="148"/>
    </row>
    <row r="16" ht="15.75">
      <c r="A16" s="26"/>
    </row>
    <row r="17" spans="1:14" s="71" customFormat="1" ht="25.5" customHeight="1">
      <c r="A17" s="156" t="s">
        <v>82</v>
      </c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s="71" customFormat="1" ht="22.5" customHeight="1">
      <c r="A18" s="149" t="s">
        <v>83</v>
      </c>
      <c r="B18" s="150"/>
      <c r="C18" s="187" t="s">
        <v>98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14" s="71" customFormat="1" ht="19.5" customHeight="1">
      <c r="A19" s="194" t="s">
        <v>84</v>
      </c>
      <c r="B19" s="195"/>
      <c r="C19" s="193" t="s">
        <v>99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s="71" customFormat="1" ht="18.75" customHeight="1">
      <c r="A20" s="191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s="71" customFormat="1" ht="20.2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s="71" customFormat="1" ht="18" customHeight="1">
      <c r="A22" s="189" t="s">
        <v>85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4" s="71" customFormat="1" ht="15" customHeight="1">
      <c r="A23" s="189" t="s">
        <v>86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&amp;L305A134E&amp;C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Lyda</cp:lastModifiedBy>
  <cp:lastPrinted>2014-11-21T11:35:01Z</cp:lastPrinted>
  <dcterms:created xsi:type="dcterms:W3CDTF">2004-04-22T12:55:32Z</dcterms:created>
  <dcterms:modified xsi:type="dcterms:W3CDTF">2015-07-10T07:45:46Z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(МС)_10024_2.2015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305A134E</vt:lpwstr>
  </property>
  <property fmtid="{D5CDD505-2E9C-101B-9397-08002B2CF9AE}" pid="9" name="Підрозділ">
    <vt:lpwstr>ТУ ДСА України в Чернiвецькій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