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<sst xmlns="http://schemas.openxmlformats.org/spreadsheetml/2006/main" count="129" uniqueCount="106">
  <si>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</si>
  <si>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</si>
  <si>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</si>
  <si>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</si>
  <si>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</si>
  <si>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</si>
  <si>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</si>
  <si>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</si>
  <si>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</si>
  <si>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</si>
  <si>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</si>
  <si>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</si>
  <si>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</si>
  <si>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</si>
  <si>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</si>
  <si>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</si>
  <si>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</si>
  <si>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</si>
  <si>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</si>
  <si>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</si>
  <si>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</si>
  <si>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</si>
  <si>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</si>
  <si>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</si>
  <si>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</si>
  <si>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</si>
  <si>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</si>
  <si>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</si>
  <si>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</si>
  <si>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</si>
  <si>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</si>
  <si>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</si>
  <si>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</si>
  <si>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</si>
  <si>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</si>
  <si>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</si>
  <si>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</si>
  <si>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</si>
  <si>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</si>
  <si>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</si>
  <si>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</si>
  <si>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</si>
  <si>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</si>
  <si>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</si>
  <si>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</si>
  <si>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</si>
  <si>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</si>
  <si>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</si>
  <si>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</si>
  <si>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</si>
  <si>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</si>
  <si>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</si>
  <si>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</si>
  <si>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</si>
  <si>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</si>
  <si>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</si>
  <si>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</si>
  <si>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</si>
  <si>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</si>
  <si>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</si>
  <si>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</si>
  <si>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</si>
  <si>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</si>
  <si>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</si>
  <si>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</si>
  <si>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</si>
  <si>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</si>
  <si>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</si>
  <si>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</si>
  <si>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</si>
  <si>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</si>
  <si>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</si>
  <si>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</si>
  <si>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</si>
  <si>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</si>
  <si>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</si>
  <si>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</si>
  <si>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</si>
  <si>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</si>
  <si>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</si>
  <si>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</si>
  <si>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</si>
  <si>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</si>
  <si>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</si>
  <si>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</si>
  <si>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</si>
  <si>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</si>
  <si>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</si>
  <si>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</si>
  <si>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</si>
  <si>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</si>
  <si>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</si>
  <si>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</si>
  <si>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</si>
  <si>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</si>
  <si>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</si>
  <si>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Дзвінчук</t>
  </si>
  <si>
    <t>1 липня 2015 року</t>
  </si>
  <si>
    <t>перше півріччя 2015 року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</si>
  <si>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</si>
  <si>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</si>
  <si>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</si>
  <si>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</si>
  <si>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А.В. Ільшук</t>
  </si>
  <si>
    <t>(04853)31863</t>
  </si>
  <si>
    <t>(4853)31858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</si>
</sst>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852</v>
      </c>
      <c r="B16" s="55">
        <v>3447851</v>
      </c>
      <c r="C16" s="55">
        <v>5</v>
      </c>
      <c r="D16" s="55">
        <v>120373</v>
      </c>
      <c r="E16" s="56">
        <v>7</v>
      </c>
      <c r="F16" s="55">
        <v>264</v>
      </c>
      <c r="G16" s="56">
        <v>283801</v>
      </c>
      <c r="H16" s="55">
        <v>3</v>
      </c>
      <c r="I16" s="55">
        <v>86824</v>
      </c>
      <c r="J16" s="55">
        <v>53</v>
      </c>
      <c r="K16" s="55"/>
      <c r="L16" s="55"/>
      <c r="M16" s="55">
        <v>328</v>
      </c>
      <c r="N16" s="55">
        <v>133603</v>
      </c>
      <c r="O16" s="55">
        <v>192</v>
      </c>
      <c r="P16" s="55">
        <v>2823250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&amp;L9B454BED&amp;CФорма № 4,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432724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9000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105138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10098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2994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196431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35328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12273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70462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&amp;L9B454BED&amp;CФорма № 4,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55" workbookViewId="0" topLeftCell="A9">
      <selection activeCell="I47" sqref="I4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105138</v>
      </c>
      <c r="E7" s="57">
        <f>SUM(E8:E20)</f>
        <v>10098</v>
      </c>
      <c r="F7" s="57">
        <f aca="true" t="shared" si="0" ref="F7:K7">SUM(F8:F20)</f>
        <v>2994</v>
      </c>
      <c r="G7" s="57">
        <f t="shared" si="0"/>
        <v>0</v>
      </c>
      <c r="H7" s="57">
        <f t="shared" si="0"/>
        <v>196431</v>
      </c>
      <c r="I7" s="57">
        <f t="shared" si="0"/>
        <v>35328</v>
      </c>
      <c r="J7" s="57">
        <f t="shared" si="0"/>
        <v>12273</v>
      </c>
      <c r="K7" s="57">
        <f t="shared" si="0"/>
        <v>70462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>
        <v>2436</v>
      </c>
      <c r="E8" s="58"/>
      <c r="F8" s="58"/>
      <c r="G8" s="58"/>
      <c r="H8" s="58"/>
      <c r="I8" s="58"/>
      <c r="J8" s="58">
        <v>130</v>
      </c>
      <c r="K8" s="58"/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>
        <v>10958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>
        <v>2822</v>
      </c>
      <c r="E10" s="55">
        <v>10098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>
        <v>22710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/>
      <c r="F15" s="55"/>
      <c r="G15" s="55"/>
      <c r="H15" s="55"/>
      <c r="I15" s="55"/>
      <c r="J15" s="55"/>
      <c r="K15" s="55">
        <v>70462</v>
      </c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>
        <v>66212</v>
      </c>
      <c r="E20" s="55"/>
      <c r="F20" s="55">
        <v>2994</v>
      </c>
      <c r="G20" s="55"/>
      <c r="H20" s="55">
        <v>196431</v>
      </c>
      <c r="I20" s="55">
        <v>35328</v>
      </c>
      <c r="J20" s="55">
        <v>12143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65600</v>
      </c>
      <c r="E21" s="55"/>
      <c r="F21" s="55">
        <v>2994</v>
      </c>
      <c r="G21" s="55"/>
      <c r="H21" s="55">
        <v>154726</v>
      </c>
      <c r="I21" s="55">
        <v>12199</v>
      </c>
      <c r="J21" s="55">
        <v>3355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11890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36716</v>
      </c>
      <c r="E23" s="55"/>
      <c r="F23" s="55"/>
      <c r="G23" s="55"/>
      <c r="H23" s="55">
        <v>26215</v>
      </c>
      <c r="I23" s="55">
        <v>22389</v>
      </c>
      <c r="J23" s="55"/>
      <c r="K23" s="55">
        <v>70462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2822</v>
      </c>
      <c r="E24" s="55">
        <v>10098</v>
      </c>
      <c r="F24" s="55"/>
      <c r="G24" s="55"/>
      <c r="H24" s="55">
        <v>3600</v>
      </c>
      <c r="I24" s="55">
        <v>740</v>
      </c>
      <c r="J24" s="55">
        <v>8918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2822</v>
      </c>
      <c r="E27" s="57">
        <f aca="true" t="shared" si="1" ref="E27:K27">E24-E25-E26</f>
        <v>10098</v>
      </c>
      <c r="F27" s="57">
        <f t="shared" si="1"/>
        <v>0</v>
      </c>
      <c r="G27" s="57">
        <f t="shared" si="1"/>
        <v>0</v>
      </c>
      <c r="H27" s="57">
        <f t="shared" si="1"/>
        <v>3600</v>
      </c>
      <c r="I27" s="57">
        <f t="shared" si="1"/>
        <v>740</v>
      </c>
      <c r="J27" s="57">
        <f t="shared" si="1"/>
        <v>8918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103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96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104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 t="s">
        <v>105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/>
      <c r="D39" s="91"/>
      <c r="E39" s="91"/>
      <c r="G39" s="92" t="s">
        <v>97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&amp;L9B454BED&amp;CФорма № 4, Підрозділ: Роздільнянський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100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101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&amp;L9B454BED&amp;C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2015-07-09T17:59:35Z</cp:lastPrinted>
  <dcterms:created xsi:type="dcterms:W3CDTF">2004-04-22T12:55:32Z</dcterms:created>
  <dcterms:modified xsi:type="dcterms:W3CDTF">2015-07-09T17:59:37Z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4_00511_2.2015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9B454BED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