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<sst xmlns="http://schemas.openxmlformats.org/spreadsheetml/2006/main" count="317" uniqueCount="256">
  <si>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</si>
  <si>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</si>
  <si>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</si>
  <si>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</si>
  <si>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</si>
  <si>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</si>
  <si>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</si>
  <si>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</si>
  <si>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</si>
  <si>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</si>
  <si>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</si>
  <si>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</si>
  <si>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</si>
  <si>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</si>
  <si>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</si>
  <si>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</si>
  <si>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</si>
  <si>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</si>
  <si>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</si>
  <si>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</si>
  <si>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</si>
  <si>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</si>
  <si>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</si>
  <si>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</si>
  <si>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</si>
  <si>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</si>
  <si>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</si>
  <si>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</si>
  <si>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</si>
  <si>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</si>
  <si>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</si>
  <si>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</si>
  <si>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</si>
  <si>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</si>
  <si>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</si>
  <si>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</si>
  <si>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</si>
  <si>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</si>
  <si>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</si>
  <si>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</si>
  <si>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</si>
  <si>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</si>
  <si>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</si>
  <si>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</si>
  <si>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</si>
  <si>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</si>
  <si>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</si>
  <si>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</si>
  <si>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</si>
  <si>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</si>
  <si>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</si>
  <si>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</si>
  <si>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</si>
  <si>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</si>
  <si>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</si>
  <si>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</si>
  <si>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</si>
  <si>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</si>
  <si>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</si>
  <si>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</si>
  <si>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</si>
  <si>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</si>
  <si>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</si>
  <si>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</si>
  <si>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</si>
  <si>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</si>
  <si>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</si>
  <si>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</si>
  <si>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</si>
  <si>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</si>
  <si>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</si>
  <si>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</si>
  <si>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</si>
  <si>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</si>
  <si>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</si>
  <si>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</si>
  <si>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</si>
  <si>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</si>
  <si>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</si>
  <si>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</si>
  <si>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</si>
  <si>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</si>
  <si>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</si>
  <si>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</si>
  <si>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</si>
  <si>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</si>
  <si>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</si>
  <si>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</si>
  <si>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</si>
  <si>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</si>
  <si>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</si>
  <si>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</si>
  <si>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</si>
  <si>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</si>
  <si>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</si>
  <si>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</si>
  <si>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</si>
  <si>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</si>
  <si>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</si>
  <si>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</si>
  <si>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</si>
  <si>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</si>
  <si>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</si>
  <si>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</si>
  <si>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</si>
  <si>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</si>
  <si>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</si>
  <si>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</si>
  <si>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</si>
  <si>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</si>
  <si>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</si>
  <si>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</si>
  <si>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</si>
  <si>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</si>
  <si>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</si>
  <si>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</si>
  <si>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</si>
  <si>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</si>
  <si>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</si>
  <si>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</si>
  <si>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</si>
  <si>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</si>
  <si>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</si>
  <si>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</si>
  <si>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</si>
  <si>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</si>
  <si>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</si>
  <si>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</si>
  <si>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</si>
  <si>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</si>
  <si>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</si>
  <si>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</si>
  <si>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</si>
  <si>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</si>
  <si>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</si>
  <si>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</si>
  <si>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</si>
  <si>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</si>
  <si>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</si>
  <si>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</si>
  <si>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</si>
  <si>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</si>
  <si>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</si>
  <si>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</si>
  <si>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</si>
  <si>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</si>
  <si>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</si>
  <si>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</si>
  <si>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</si>
  <si>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</si>
  <si>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</si>
  <si>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</si>
  <si>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</si>
  <si>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</si>
  <si>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</si>
  <si>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</si>
  <si>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</si>
  <si>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</si>
  <si>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</si>
  <si>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</si>
  <si>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</si>
  <si>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</si>
  <si>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</si>
  <si>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</si>
  <si>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</si>
  <si>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</si>
  <si>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</si>
  <si>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</si>
  <si>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</si>
  <si>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</si>
  <si>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</si>
  <si>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</si>
  <si>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</si>
  <si>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</si>
  <si>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</si>
  <si>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</si>
  <si>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</si>
  <si>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</si>
  <si>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</si>
  <si>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</si>
  <si>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</si>
  <si>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</si>
  <si>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</si>
  <si>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</si>
  <si>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</si>
  <si>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</si>
  <si>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</si>
  <si>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</si>
  <si>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</si>
  <si>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</si>
  <si>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</si>
  <si>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</si>
  <si>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</si>
  <si>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</si>
  <si>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</si>
  <si>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</si>
  <si>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</si>
  <si>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</si>
  <si>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</si>
  <si>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</si>
  <si>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</si>
  <si>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</si>
  <si>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</si>
  <si>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</si>
  <si>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</si>
  <si>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</si>
  <si>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</si>
  <si>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</si>
  <si>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</si>
  <si>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</si>
  <si>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</si>
  <si>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</si>
  <si>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</si>
  <si>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</si>
  <si>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</si>
  <si>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</si>
  <si>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</si>
  <si>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</si>
  <si>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</si>
  <si>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</si>
  <si>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</si>
  <si>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</si>
  <si>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</si>
  <si>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</si>
  <si>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</si>
  <si>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</si>
  <si>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</si>
  <si>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</si>
  <si>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</si>
  <si>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</si>
  <si>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</si>
  <si>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</si>
  <si>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</si>
  <si>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</si>
  <si>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</si>
  <si>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</si>
  <si>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</si>
  <si>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</si>
  <si>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</si>
  <si>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</si>
  <si>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</si>
  <si>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</si>
  <si>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</si>
  <si>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</si>
  <si>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</si>
  <si>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Г.І. Даньо</t>
  </si>
  <si>
    <t>М.С. Бабій</t>
  </si>
  <si>
    <t>2015 рік</t>
  </si>
  <si>
    <t>Бучацький районний суд Тернопільської області</t>
  </si>
  <si>
    <t>48400. Тернопільська область</t>
  </si>
  <si>
    <t>м. Бучач</t>
  </si>
  <si>
    <t>вул. Міцкевича. 11</t>
  </si>
  <si>
    <t>11 січня 2015 року</t>
  </si>
  <si>
    <t>(03544)21867</t>
  </si>
  <si>
    <t>(03544)21640</t>
  </si>
  <si>
    <t>inbox@bc.te.court.ua</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</si>
</sst>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88">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0"/>
      <color indexed="9"/>
      <name val="Times New Roman"/>
      <family val="1"/>
    </font>
    <font>
      <b/>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62"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31" fillId="0" borderId="19" xfId="0" applyNumberFormat="1"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50" fillId="0" borderId="19" xfId="0" applyFont="1" applyBorder="1" applyAlignment="1">
      <alignment vertical="center"/>
    </xf>
    <xf numFmtId="0" fontId="60" fillId="0" borderId="19" xfId="0" applyFont="1" applyBorder="1" applyAlignment="1">
      <alignment horizontal="left" vertical="center" wrapText="1"/>
    </xf>
    <xf numFmtId="0" fontId="50" fillId="0" borderId="19" xfId="0" applyFont="1" applyBorder="1" applyAlignment="1">
      <alignment horizontal="left" vertical="center" wrapText="1"/>
    </xf>
    <xf numFmtId="0" fontId="33" fillId="0" borderId="19" xfId="0" applyFont="1" applyBorder="1" applyAlignment="1">
      <alignment horizontal="left" vertical="center" wrapText="1"/>
    </xf>
    <xf numFmtId="0" fontId="6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44" fillId="0" borderId="19" xfId="0" applyFont="1" applyFill="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4" fillId="0" borderId="26" xfId="0" applyFont="1" applyFill="1" applyBorder="1" applyAlignment="1">
      <alignment horizontal="left"/>
    </xf>
    <xf numFmtId="0" fontId="24" fillId="0" borderId="28" xfId="0" applyFont="1" applyFill="1" applyBorder="1" applyAlignment="1">
      <alignment horizontal="left"/>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2" xfId="90" applyFont="1" applyBorder="1" applyAlignment="1">
      <alignment horizontal="center" vertical="center" wrapText="1"/>
      <protection/>
    </xf>
    <xf numFmtId="0" fontId="32" fillId="0" borderId="25" xfId="90" applyFont="1" applyBorder="1" applyAlignment="1">
      <alignment horizontal="center" vertical="center" wrapText="1"/>
      <protection/>
    </xf>
    <xf numFmtId="0" fontId="32"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center" vertical="center"/>
    </xf>
    <xf numFmtId="0" fontId="15" fillId="0" borderId="27" xfId="83" applyBorder="1" applyAlignment="1" applyProtection="1">
      <alignment horizontal="left" vertical="center"/>
      <protection/>
    </xf>
    <xf numFmtId="0" fontId="51" fillId="0" borderId="23" xfId="0" applyFont="1" applyBorder="1" applyAlignment="1">
      <alignment horizontal="left"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19" fillId="0" borderId="19" xfId="0" applyFont="1" applyFill="1" applyBorder="1" applyAlignment="1">
      <alignment horizontal="center" vertical="center" textRotation="90" wrapText="1"/>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19"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bc.te.court.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view="pageBreakPreview" zoomScale="75" zoomScaleNormal="60" zoomScaleSheetLayoutView="75"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2" t="s">
        <v>161</v>
      </c>
      <c r="E2" s="192"/>
      <c r="F2" s="192"/>
      <c r="G2" s="192"/>
      <c r="H2" s="192"/>
      <c r="I2" s="192"/>
      <c r="J2" s="192"/>
      <c r="K2" s="192"/>
      <c r="L2" s="192"/>
      <c r="M2" s="192"/>
      <c r="N2" s="192"/>
    </row>
    <row r="3" spans="4:14" ht="9.75" customHeight="1">
      <c r="D3" s="43"/>
      <c r="E3" s="43"/>
      <c r="F3" s="43"/>
      <c r="G3" s="43"/>
      <c r="H3" s="43"/>
      <c r="I3" s="43"/>
      <c r="J3" s="43"/>
      <c r="K3" s="43"/>
      <c r="L3" s="43"/>
      <c r="M3" s="43"/>
      <c r="N3" s="43"/>
    </row>
    <row r="4" spans="1:19" ht="20.25">
      <c r="A4" s="197" t="s">
        <v>160</v>
      </c>
      <c r="B4" s="197"/>
      <c r="C4" s="197"/>
      <c r="D4" s="197"/>
      <c r="E4" s="197"/>
      <c r="F4" s="197"/>
      <c r="G4" s="197"/>
      <c r="H4" s="197"/>
      <c r="I4" s="197"/>
      <c r="J4" s="197"/>
      <c r="K4" s="197"/>
      <c r="L4" s="197"/>
      <c r="M4" s="197"/>
      <c r="N4" s="197"/>
      <c r="O4" s="41"/>
      <c r="P4" s="37"/>
      <c r="Q4" s="37"/>
      <c r="R4" s="37"/>
      <c r="S4" s="37"/>
    </row>
    <row r="6" spans="1:14" ht="30.75" customHeight="1">
      <c r="A6" s="185" t="s">
        <v>14</v>
      </c>
      <c r="B6" s="63"/>
      <c r="C6" s="174" t="s">
        <v>8</v>
      </c>
      <c r="D6" s="174"/>
      <c r="E6" s="171" t="s">
        <v>126</v>
      </c>
      <c r="F6" s="171"/>
      <c r="G6" s="171" t="s">
        <v>102</v>
      </c>
      <c r="H6" s="171"/>
      <c r="I6" s="171"/>
      <c r="J6" s="171"/>
      <c r="K6" s="171"/>
      <c r="L6" s="171"/>
      <c r="M6" s="171" t="s">
        <v>170</v>
      </c>
      <c r="N6" s="193" t="s">
        <v>91</v>
      </c>
    </row>
    <row r="7" spans="1:19" ht="15.75" customHeight="1">
      <c r="A7" s="186"/>
      <c r="B7" s="63"/>
      <c r="C7" s="174"/>
      <c r="D7" s="174"/>
      <c r="E7" s="171" t="s">
        <v>101</v>
      </c>
      <c r="F7" s="196" t="s">
        <v>168</v>
      </c>
      <c r="G7" s="171" t="s">
        <v>101</v>
      </c>
      <c r="H7" s="196" t="s">
        <v>0</v>
      </c>
      <c r="I7" s="196"/>
      <c r="J7" s="196"/>
      <c r="K7" s="196"/>
      <c r="L7" s="196"/>
      <c r="M7" s="171"/>
      <c r="N7" s="193"/>
      <c r="O7" s="42"/>
      <c r="P7" s="42"/>
      <c r="Q7" s="42"/>
      <c r="R7" s="42"/>
      <c r="S7" s="42"/>
    </row>
    <row r="8" spans="1:19" ht="101.25" customHeight="1">
      <c r="A8" s="187"/>
      <c r="B8" s="63"/>
      <c r="C8" s="174"/>
      <c r="D8" s="174"/>
      <c r="E8" s="171"/>
      <c r="F8" s="171"/>
      <c r="G8" s="171"/>
      <c r="H8" s="76" t="s">
        <v>103</v>
      </c>
      <c r="I8" s="76" t="s">
        <v>87</v>
      </c>
      <c r="J8" s="97" t="s">
        <v>169</v>
      </c>
      <c r="K8" s="97" t="s">
        <v>89</v>
      </c>
      <c r="L8" s="105" t="s">
        <v>90</v>
      </c>
      <c r="M8" s="171"/>
      <c r="N8" s="193"/>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63</v>
      </c>
      <c r="F10" s="113">
        <v>63</v>
      </c>
      <c r="G10" s="113">
        <v>63</v>
      </c>
      <c r="H10" s="113">
        <v>3</v>
      </c>
      <c r="I10" s="113"/>
      <c r="J10" s="113"/>
      <c r="K10" s="113">
        <v>60</v>
      </c>
      <c r="L10" s="113"/>
      <c r="M10" s="117"/>
      <c r="N10" s="98"/>
      <c r="O10" s="120">
        <f>E10-F10</f>
        <v>0</v>
      </c>
      <c r="P10" s="42"/>
      <c r="Q10" s="42"/>
      <c r="R10" s="42"/>
      <c r="S10" s="42"/>
      <c r="T10" s="32"/>
    </row>
    <row r="11" spans="1:20" ht="18.75" customHeight="1">
      <c r="A11" s="90">
        <v>2</v>
      </c>
      <c r="B11" s="63"/>
      <c r="C11" s="195" t="s">
        <v>139</v>
      </c>
      <c r="D11" s="19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1</v>
      </c>
      <c r="F15" s="113">
        <v>1</v>
      </c>
      <c r="G15" s="113">
        <v>1</v>
      </c>
      <c r="H15" s="113"/>
      <c r="I15" s="113"/>
      <c r="J15" s="113"/>
      <c r="K15" s="113">
        <v>1</v>
      </c>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1</v>
      </c>
      <c r="F21" s="113">
        <v>1</v>
      </c>
      <c r="G21" s="113">
        <v>1</v>
      </c>
      <c r="H21" s="113"/>
      <c r="I21" s="113"/>
      <c r="J21" s="113"/>
      <c r="K21" s="113">
        <v>1</v>
      </c>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98" t="s">
        <v>13</v>
      </c>
      <c r="D23" s="199"/>
      <c r="E23" s="113">
        <f>E10+E12+E15+E22</f>
        <v>64</v>
      </c>
      <c r="F23" s="113">
        <f>F10+F12+F15+F22</f>
        <v>64</v>
      </c>
      <c r="G23" s="113">
        <f>G10+G12+G15+G22</f>
        <v>64</v>
      </c>
      <c r="H23" s="113">
        <f>H10+H15</f>
        <v>3</v>
      </c>
      <c r="I23" s="113">
        <f>I10+I15</f>
        <v>0</v>
      </c>
      <c r="J23" s="113">
        <f>J10+J12+J15</f>
        <v>0</v>
      </c>
      <c r="K23" s="113">
        <f>K10+K12+K15</f>
        <v>61</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77" t="s">
        <v>162</v>
      </c>
      <c r="B25" s="177"/>
      <c r="C25" s="177"/>
      <c r="D25" s="177"/>
      <c r="E25" s="177"/>
      <c r="F25" s="177"/>
      <c r="G25" s="177"/>
      <c r="H25" s="177"/>
      <c r="I25" s="177"/>
      <c r="J25" s="177"/>
      <c r="K25" s="177"/>
      <c r="L25" s="177"/>
      <c r="M25" s="177"/>
      <c r="N25" s="177"/>
    </row>
    <row r="26" spans="1:14" ht="9.75" customHeight="1">
      <c r="A26" s="75"/>
      <c r="B26" s="69"/>
      <c r="C26" s="69"/>
      <c r="D26" s="69"/>
      <c r="E26" s="69"/>
      <c r="F26" s="69"/>
      <c r="G26" s="69"/>
      <c r="H26" s="69"/>
      <c r="I26" s="69"/>
      <c r="J26" s="69"/>
      <c r="K26" s="69"/>
      <c r="L26" s="69"/>
      <c r="M26" s="69"/>
      <c r="N26" s="69"/>
    </row>
    <row r="27" spans="1:14" ht="26.25" customHeight="1">
      <c r="A27" s="185" t="s">
        <v>14</v>
      </c>
      <c r="C27" s="174" t="s">
        <v>99</v>
      </c>
      <c r="D27" s="174"/>
      <c r="E27" s="174"/>
      <c r="F27" s="183" t="s">
        <v>100</v>
      </c>
      <c r="G27" s="184"/>
      <c r="H27" s="188" t="s">
        <v>88</v>
      </c>
      <c r="I27" s="189"/>
      <c r="J27" s="189"/>
      <c r="K27" s="189"/>
      <c r="L27" s="189"/>
      <c r="M27" s="190"/>
      <c r="N27" s="171" t="s">
        <v>150</v>
      </c>
    </row>
    <row r="28" spans="1:14" ht="15.75" customHeight="1">
      <c r="A28" s="186"/>
      <c r="C28" s="174"/>
      <c r="D28" s="174"/>
      <c r="E28" s="174"/>
      <c r="F28" s="200" t="s">
        <v>101</v>
      </c>
      <c r="G28" s="181" t="s">
        <v>168</v>
      </c>
      <c r="H28" s="191" t="s">
        <v>101</v>
      </c>
      <c r="I28" s="178" t="s">
        <v>0</v>
      </c>
      <c r="J28" s="179"/>
      <c r="K28" s="179"/>
      <c r="L28" s="179"/>
      <c r="M28" s="180"/>
      <c r="N28" s="171"/>
    </row>
    <row r="29" spans="1:14" ht="58.5" customHeight="1">
      <c r="A29" s="187"/>
      <c r="C29" s="174"/>
      <c r="D29" s="174"/>
      <c r="E29" s="174"/>
      <c r="F29" s="201"/>
      <c r="G29" s="182"/>
      <c r="H29" s="182"/>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64</v>
      </c>
      <c r="G31" s="121">
        <v>61</v>
      </c>
      <c r="H31" s="121">
        <v>64</v>
      </c>
      <c r="I31" s="121">
        <v>55</v>
      </c>
      <c r="J31" s="121">
        <v>47</v>
      </c>
      <c r="K31" s="121">
        <v>3</v>
      </c>
      <c r="L31" s="121">
        <v>4</v>
      </c>
      <c r="M31" s="121"/>
      <c r="N31" s="121"/>
    </row>
    <row r="32" spans="1:14" ht="17.25" customHeight="1">
      <c r="A32" s="90">
        <v>2</v>
      </c>
      <c r="C32" s="195" t="s">
        <v>119</v>
      </c>
      <c r="D32" s="195"/>
      <c r="E32" s="19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&amp;L56C05C63&amp;CФорма № 2-А, Підрозділ: Бучацький районний суд Тернопільської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view="pageBreakPreview" zoomScaleNormal="70" zoomScaleSheetLayoutView="100" workbookViewId="0" topLeftCell="A42">
      <selection activeCell="F9" sqref="F9"/>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4" t="s">
        <v>127</v>
      </c>
      <c r="B2" s="204"/>
      <c r="C2" s="204"/>
      <c r="D2" s="204"/>
      <c r="E2" s="204"/>
      <c r="F2" s="204"/>
      <c r="G2" s="204"/>
      <c r="H2" s="204"/>
      <c r="I2" s="204"/>
      <c r="J2" s="204"/>
      <c r="K2" s="204"/>
      <c r="L2" s="204"/>
      <c r="M2" s="204"/>
      <c r="N2" s="204"/>
      <c r="O2" s="20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5" t="s">
        <v>1</v>
      </c>
      <c r="B4" s="208" t="s">
        <v>15</v>
      </c>
      <c r="C4" s="215" t="s">
        <v>141</v>
      </c>
      <c r="D4" s="215" t="s">
        <v>142</v>
      </c>
      <c r="E4" s="214" t="s">
        <v>151</v>
      </c>
      <c r="F4" s="214"/>
      <c r="G4" s="214"/>
      <c r="H4" s="214"/>
      <c r="I4" s="214"/>
      <c r="J4" s="214"/>
      <c r="K4" s="214" t="s">
        <v>152</v>
      </c>
      <c r="L4" s="214"/>
      <c r="M4" s="211" t="s">
        <v>154</v>
      </c>
      <c r="N4" s="212"/>
      <c r="O4" s="213"/>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6"/>
      <c r="B5" s="209"/>
      <c r="C5" s="216"/>
      <c r="D5" s="216"/>
      <c r="E5" s="218" t="s">
        <v>101</v>
      </c>
      <c r="F5" s="220" t="s">
        <v>0</v>
      </c>
      <c r="G5" s="221"/>
      <c r="H5" s="221"/>
      <c r="I5" s="221"/>
      <c r="J5" s="222"/>
      <c r="K5" s="214"/>
      <c r="L5" s="214"/>
      <c r="M5" s="210" t="s">
        <v>113</v>
      </c>
      <c r="N5" s="210" t="s">
        <v>114</v>
      </c>
      <c r="O5" s="202"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7"/>
      <c r="B6" s="209"/>
      <c r="C6" s="217"/>
      <c r="D6" s="217"/>
      <c r="E6" s="219"/>
      <c r="F6" s="57" t="s">
        <v>16</v>
      </c>
      <c r="G6" s="57" t="s">
        <v>156</v>
      </c>
      <c r="H6" s="57" t="s">
        <v>17</v>
      </c>
      <c r="I6" s="57" t="s">
        <v>18</v>
      </c>
      <c r="J6" s="57" t="s">
        <v>19</v>
      </c>
      <c r="K6" s="56" t="s">
        <v>101</v>
      </c>
      <c r="L6" s="58" t="s">
        <v>149</v>
      </c>
      <c r="M6" s="210"/>
      <c r="N6" s="210"/>
      <c r="O6" s="203"/>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3</v>
      </c>
      <c r="E8" s="98">
        <v>3</v>
      </c>
      <c r="F8" s="115">
        <v>3</v>
      </c>
      <c r="G8" s="116">
        <v>3</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2</v>
      </c>
      <c r="D9" s="98">
        <v>26</v>
      </c>
      <c r="E9" s="98">
        <v>28</v>
      </c>
      <c r="F9" s="98">
        <v>23</v>
      </c>
      <c r="G9" s="98">
        <v>22</v>
      </c>
      <c r="H9" s="98">
        <v>2</v>
      </c>
      <c r="I9" s="98">
        <v>1</v>
      </c>
      <c r="J9" s="98">
        <v>2</v>
      </c>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2</v>
      </c>
      <c r="D10" s="98">
        <v>26</v>
      </c>
      <c r="E10" s="98">
        <v>28</v>
      </c>
      <c r="F10" s="98">
        <v>23</v>
      </c>
      <c r="G10" s="98">
        <v>22</v>
      </c>
      <c r="H10" s="98">
        <v>2</v>
      </c>
      <c r="I10" s="98">
        <v>1</v>
      </c>
      <c r="J10" s="98">
        <v>2</v>
      </c>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26</v>
      </c>
      <c r="E12" s="98">
        <v>27</v>
      </c>
      <c r="F12" s="98">
        <v>25</v>
      </c>
      <c r="G12" s="98">
        <v>19</v>
      </c>
      <c r="H12" s="98"/>
      <c r="I12" s="98"/>
      <c r="J12" s="98">
        <v>2</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26</v>
      </c>
      <c r="E24" s="98">
        <v>27</v>
      </c>
      <c r="F24" s="98">
        <v>25</v>
      </c>
      <c r="G24" s="98">
        <v>19</v>
      </c>
      <c r="H24" s="98"/>
      <c r="I24" s="98"/>
      <c r="J24" s="98">
        <v>2</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26</v>
      </c>
      <c r="E25" s="98">
        <v>27</v>
      </c>
      <c r="F25" s="98">
        <v>25</v>
      </c>
      <c r="G25" s="98">
        <v>19</v>
      </c>
      <c r="H25" s="98"/>
      <c r="I25" s="98"/>
      <c r="J25" s="98">
        <v>2</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2</v>
      </c>
      <c r="E43" s="98">
        <v>2</v>
      </c>
      <c r="F43" s="98">
        <v>2</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v>1</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v>1</v>
      </c>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3</v>
      </c>
      <c r="E88" s="98">
        <v>3</v>
      </c>
      <c r="F88" s="98">
        <v>2</v>
      </c>
      <c r="G88" s="98">
        <v>2</v>
      </c>
      <c r="H88" s="98"/>
      <c r="I88" s="98">
        <v>1</v>
      </c>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v>
      </c>
      <c r="E90" s="98">
        <v>1</v>
      </c>
      <c r="F90" s="98">
        <v>1</v>
      </c>
      <c r="G90" s="98">
        <v>1</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v>
      </c>
      <c r="E94" s="98">
        <v>1</v>
      </c>
      <c r="F94" s="98">
        <v>1</v>
      </c>
      <c r="G94" s="98">
        <v>1</v>
      </c>
      <c r="H94" s="98"/>
      <c r="I94" s="98"/>
      <c r="J94" s="98"/>
      <c r="K94" s="116"/>
      <c r="L94" s="98"/>
      <c r="M94" s="98"/>
      <c r="N94" s="112"/>
      <c r="O94" s="98"/>
      <c r="P94" s="60"/>
    </row>
    <row r="95" spans="1:16" s="4" customFormat="1" ht="25.5" customHeight="1">
      <c r="A95" s="44">
        <v>88</v>
      </c>
      <c r="B95" s="129" t="s">
        <v>68</v>
      </c>
      <c r="C95" s="112"/>
      <c r="D95" s="98">
        <v>2</v>
      </c>
      <c r="E95" s="98">
        <v>2</v>
      </c>
      <c r="F95" s="98">
        <v>1</v>
      </c>
      <c r="G95" s="98">
        <v>1</v>
      </c>
      <c r="H95" s="98"/>
      <c r="I95" s="98">
        <v>1</v>
      </c>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v>1</v>
      </c>
      <c r="G97" s="98">
        <v>1</v>
      </c>
      <c r="H97" s="98"/>
      <c r="I97" s="98"/>
      <c r="J97" s="98"/>
      <c r="K97" s="116"/>
      <c r="L97" s="98"/>
      <c r="M97" s="98"/>
      <c r="N97" s="112"/>
      <c r="O97" s="98"/>
      <c r="P97" s="61"/>
    </row>
    <row r="98" spans="1:16" s="4" customFormat="1" ht="18.75" customHeight="1">
      <c r="A98" s="46">
        <v>91</v>
      </c>
      <c r="B98" s="130" t="s">
        <v>71</v>
      </c>
      <c r="C98" s="112"/>
      <c r="D98" s="98">
        <v>1</v>
      </c>
      <c r="E98" s="98">
        <v>1</v>
      </c>
      <c r="F98" s="98"/>
      <c r="G98" s="98"/>
      <c r="H98" s="98"/>
      <c r="I98" s="98">
        <v>1</v>
      </c>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v>1</v>
      </c>
      <c r="E113" s="98">
        <v>1</v>
      </c>
      <c r="F113" s="98"/>
      <c r="G113" s="98"/>
      <c r="H113" s="98"/>
      <c r="I113" s="98">
        <v>1</v>
      </c>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v>
      </c>
      <c r="D114" s="112">
        <f aca="true" t="shared" si="0" ref="D114:O114">SUM(D8,D9,D12,D29,D30,D43,D49,D52,D79,D88,D103,D109,D113)</f>
        <v>61</v>
      </c>
      <c r="E114" s="112">
        <f t="shared" si="0"/>
        <v>64</v>
      </c>
      <c r="F114" s="112">
        <f t="shared" si="0"/>
        <v>55</v>
      </c>
      <c r="G114" s="112">
        <f t="shared" si="0"/>
        <v>47</v>
      </c>
      <c r="H114" s="112">
        <f t="shared" si="0"/>
        <v>2</v>
      </c>
      <c r="I114" s="112">
        <f t="shared" si="0"/>
        <v>3</v>
      </c>
      <c r="J114" s="112">
        <f t="shared" si="0"/>
        <v>4</v>
      </c>
      <c r="K114" s="112">
        <f t="shared" si="0"/>
        <v>0</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&amp;L56C05C63&amp;CФорма № 2-А, Підрозділ: Бучацький районний суд Тернопільської області, Початок періоду: 01.01.2015, Кінець періоду: 31.12.2015&amp;R&amp;P</oddFooter>
    <firstFooter>&amp;R3</firstFooter>
  </headerFooter>
  <rowBreaks count="1" manualBreakCount="1">
    <brk id="106" max="14" man="1"/>
  </rowBreaks>
</worksheet>
</file>

<file path=xl/worksheets/sheet3.xml><?xml version="1.0" encoding="utf-8"?>
<worksheet xmlns="http://schemas.openxmlformats.org/spreadsheetml/2006/main" xmlns:r="http://schemas.openxmlformats.org/officeDocument/2006/relationships">
  <dimension ref="A2:AW742"/>
  <sheetViews>
    <sheetView view="pageBreakPreview" zoomScale="6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&amp;L56C05C63&amp;CФорма № 2-А, Підрозділ: Бучацький районний суд Тернопільської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view="pageBreakPreview" zoomScaleNormal="85" zoomScaleSheetLayoutView="100" workbookViewId="0" topLeftCell="A1">
      <selection activeCell="K5" sqref="K5"/>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4" t="s">
        <v>125</v>
      </c>
      <c r="B2" s="284"/>
      <c r="C2" s="284"/>
      <c r="D2" s="284"/>
      <c r="E2" s="284"/>
      <c r="F2" s="284"/>
      <c r="G2" s="284"/>
      <c r="H2" s="284"/>
      <c r="I2" s="284"/>
      <c r="J2" s="284"/>
      <c r="K2" s="284"/>
    </row>
    <row r="3" spans="1:16" ht="15.75">
      <c r="A3" s="21"/>
      <c r="B3" s="283"/>
      <c r="C3" s="283"/>
      <c r="D3" s="283"/>
      <c r="E3" s="283"/>
      <c r="F3" s="283"/>
      <c r="G3" s="283"/>
      <c r="H3" s="283"/>
      <c r="I3" s="283"/>
      <c r="J3" s="283"/>
      <c r="K3" s="283"/>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5" t="s">
        <v>96</v>
      </c>
      <c r="C5" s="286"/>
      <c r="D5" s="286"/>
      <c r="E5" s="286"/>
      <c r="F5" s="286"/>
      <c r="G5" s="286"/>
      <c r="H5" s="286"/>
      <c r="I5" s="286"/>
      <c r="J5" s="287"/>
      <c r="K5" s="123"/>
      <c r="L5" s="126"/>
      <c r="M5" s="23"/>
      <c r="N5" s="20"/>
      <c r="O5" s="20"/>
      <c r="P5" s="20"/>
      <c r="S5" s="294" t="s">
        <v>166</v>
      </c>
      <c r="T5" s="294"/>
      <c r="U5" s="294"/>
      <c r="V5" s="294"/>
      <c r="W5" s="294"/>
      <c r="X5" s="294"/>
      <c r="Y5" s="294"/>
      <c r="Z5" s="294"/>
    </row>
    <row r="6" spans="1:20" s="10" customFormat="1" ht="18" customHeight="1">
      <c r="A6" s="2">
        <f aca="true" t="shared" si="0" ref="A6:A13">A5+1</f>
        <v>2</v>
      </c>
      <c r="B6" s="307" t="s">
        <v>83</v>
      </c>
      <c r="C6" s="291" t="s">
        <v>121</v>
      </c>
      <c r="D6" s="292"/>
      <c r="E6" s="292"/>
      <c r="F6" s="292"/>
      <c r="G6" s="292"/>
      <c r="H6" s="292"/>
      <c r="I6" s="292"/>
      <c r="J6" s="293"/>
      <c r="K6" s="123"/>
      <c r="L6" s="33"/>
      <c r="M6" s="23"/>
      <c r="N6" s="20"/>
      <c r="O6" s="20"/>
      <c r="P6" s="20"/>
      <c r="S6" s="103"/>
      <c r="T6" s="11" t="s">
        <v>167</v>
      </c>
    </row>
    <row r="7" spans="1:16" s="10" customFormat="1" ht="18" customHeight="1">
      <c r="A7" s="2">
        <f t="shared" si="0"/>
        <v>3</v>
      </c>
      <c r="B7" s="307"/>
      <c r="C7" s="279" t="s">
        <v>122</v>
      </c>
      <c r="D7" s="280"/>
      <c r="E7" s="288" t="s">
        <v>123</v>
      </c>
      <c r="F7" s="289"/>
      <c r="G7" s="289"/>
      <c r="H7" s="289"/>
      <c r="I7" s="289"/>
      <c r="J7" s="290"/>
      <c r="K7" s="124"/>
      <c r="L7" s="33"/>
      <c r="M7" s="23"/>
      <c r="N7" s="20"/>
      <c r="O7" s="20"/>
      <c r="P7" s="20"/>
    </row>
    <row r="8" spans="1:16" s="10" customFormat="1" ht="16.5" customHeight="1">
      <c r="A8" s="2">
        <f t="shared" si="0"/>
        <v>4</v>
      </c>
      <c r="B8" s="307"/>
      <c r="C8" s="281"/>
      <c r="D8" s="282"/>
      <c r="E8" s="310" t="s">
        <v>124</v>
      </c>
      <c r="F8" s="311"/>
      <c r="G8" s="311"/>
      <c r="H8" s="311"/>
      <c r="I8" s="311"/>
      <c r="J8" s="312"/>
      <c r="K8" s="124"/>
      <c r="L8" s="33"/>
      <c r="M8" s="23"/>
      <c r="N8" s="20"/>
      <c r="O8" s="20"/>
      <c r="P8" s="20"/>
    </row>
    <row r="9" spans="1:16" s="10" customFormat="1" ht="15.75" customHeight="1">
      <c r="A9" s="2">
        <f t="shared" si="0"/>
        <v>5</v>
      </c>
      <c r="B9" s="307"/>
      <c r="C9" s="288" t="s">
        <v>111</v>
      </c>
      <c r="D9" s="289"/>
      <c r="E9" s="289"/>
      <c r="F9" s="289"/>
      <c r="G9" s="289"/>
      <c r="H9" s="289"/>
      <c r="I9" s="289"/>
      <c r="J9" s="290"/>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295" t="s">
        <v>108</v>
      </c>
      <c r="D11" s="296"/>
      <c r="E11" s="296"/>
      <c r="F11" s="296"/>
      <c r="G11" s="296"/>
      <c r="H11" s="296"/>
      <c r="I11" s="296"/>
      <c r="J11" s="297"/>
      <c r="K11" s="123"/>
      <c r="L11" s="33"/>
      <c r="M11" s="23"/>
      <c r="N11" s="20"/>
      <c r="O11" s="20"/>
      <c r="P11" s="20"/>
    </row>
    <row r="12" spans="1:16" s="10" customFormat="1" ht="15" customHeight="1">
      <c r="A12" s="2">
        <f t="shared" si="0"/>
        <v>8</v>
      </c>
      <c r="B12" s="307"/>
      <c r="C12" s="295" t="s">
        <v>112</v>
      </c>
      <c r="D12" s="296"/>
      <c r="E12" s="296"/>
      <c r="F12" s="296"/>
      <c r="G12" s="296"/>
      <c r="H12" s="296"/>
      <c r="I12" s="296"/>
      <c r="J12" s="297"/>
      <c r="K12" s="123"/>
      <c r="L12" s="33"/>
      <c r="M12" s="23"/>
      <c r="N12" s="20"/>
      <c r="O12" s="20"/>
      <c r="P12" s="20"/>
    </row>
    <row r="13" spans="1:19" s="10" customFormat="1" ht="18.75" customHeight="1">
      <c r="A13" s="2">
        <f t="shared" si="0"/>
        <v>9</v>
      </c>
      <c r="B13" s="307"/>
      <c r="C13" s="295" t="s">
        <v>109</v>
      </c>
      <c r="D13" s="296"/>
      <c r="E13" s="296"/>
      <c r="F13" s="296"/>
      <c r="G13" s="296"/>
      <c r="H13" s="296"/>
      <c r="I13" s="296"/>
      <c r="J13" s="297"/>
      <c r="K13" s="123"/>
      <c r="L13" s="33"/>
      <c r="M13" s="23"/>
      <c r="N13" s="20"/>
      <c r="O13" s="20"/>
      <c r="P13" s="20"/>
      <c r="S13" s="39"/>
    </row>
    <row r="14" spans="1:16" s="10" customFormat="1" ht="19.5" customHeight="1">
      <c r="A14" s="2">
        <v>10</v>
      </c>
      <c r="B14" s="309" t="s">
        <v>95</v>
      </c>
      <c r="C14" s="270" t="s">
        <v>129</v>
      </c>
      <c r="D14" s="271"/>
      <c r="E14" s="271"/>
      <c r="F14" s="271"/>
      <c r="G14" s="271"/>
      <c r="H14" s="271"/>
      <c r="I14" s="271"/>
      <c r="J14" s="272"/>
      <c r="K14" s="125"/>
      <c r="L14" s="33"/>
      <c r="M14" s="23"/>
      <c r="N14" s="20"/>
      <c r="O14" s="20"/>
      <c r="P14" s="20"/>
    </row>
    <row r="15" spans="1:16" s="10" customFormat="1" ht="19.5" customHeight="1">
      <c r="A15" s="2">
        <v>11</v>
      </c>
      <c r="B15" s="309"/>
      <c r="C15" s="270" t="s">
        <v>131</v>
      </c>
      <c r="D15" s="271"/>
      <c r="E15" s="271"/>
      <c r="F15" s="271"/>
      <c r="G15" s="271"/>
      <c r="H15" s="271"/>
      <c r="I15" s="271"/>
      <c r="J15" s="272"/>
      <c r="K15" s="125"/>
      <c r="L15" s="33"/>
      <c r="M15" s="23"/>
      <c r="N15" s="20"/>
      <c r="O15" s="20"/>
      <c r="P15" s="20"/>
    </row>
    <row r="16" spans="1:16" s="10" customFormat="1" ht="20.25" customHeight="1">
      <c r="A16" s="2">
        <v>12</v>
      </c>
      <c r="B16" s="309"/>
      <c r="C16" s="270" t="s">
        <v>130</v>
      </c>
      <c r="D16" s="271"/>
      <c r="E16" s="271"/>
      <c r="F16" s="271"/>
      <c r="G16" s="271"/>
      <c r="H16" s="271"/>
      <c r="I16" s="271"/>
      <c r="J16" s="272"/>
      <c r="K16" s="125"/>
      <c r="L16" s="33"/>
      <c r="M16" s="23"/>
      <c r="N16" s="20"/>
      <c r="O16" s="20"/>
      <c r="P16" s="20"/>
    </row>
    <row r="17" spans="1:16" s="10" customFormat="1" ht="22.5" customHeight="1">
      <c r="A17" s="2">
        <v>13</v>
      </c>
      <c r="B17" s="309"/>
      <c r="C17" s="267" t="s">
        <v>146</v>
      </c>
      <c r="D17" s="268"/>
      <c r="E17" s="268"/>
      <c r="F17" s="268"/>
      <c r="G17" s="268"/>
      <c r="H17" s="268"/>
      <c r="I17" s="268"/>
      <c r="J17" s="269"/>
      <c r="K17" s="125">
        <v>25</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6"/>
      <c r="F29" s="266"/>
      <c r="G29" s="266"/>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4"/>
      <c r="F32" s="264"/>
      <c r="G32" s="264"/>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08" t="s">
        <v>242</v>
      </c>
      <c r="C36" s="308"/>
      <c r="D36" s="308"/>
      <c r="E36" s="266" t="s">
        <v>253</v>
      </c>
      <c r="F36" s="266"/>
      <c r="G36" s="266"/>
      <c r="H36" s="160"/>
      <c r="I36" s="159"/>
      <c r="J36" s="161"/>
      <c r="K36" s="160"/>
      <c r="L36" s="162"/>
      <c r="M36" s="163"/>
      <c r="N36" s="164"/>
    </row>
    <row r="37" spans="1:15" ht="15.75">
      <c r="A37" s="83"/>
      <c r="B37" s="159" t="s">
        <v>243</v>
      </c>
      <c r="C37" s="154"/>
      <c r="D37" s="154"/>
      <c r="E37" s="263" t="s">
        <v>254</v>
      </c>
      <c r="F37" s="263"/>
      <c r="G37" s="263"/>
      <c r="H37" s="154"/>
      <c r="I37" s="154"/>
      <c r="J37" s="161"/>
      <c r="K37" s="160"/>
      <c r="L37" s="163"/>
      <c r="M37" s="163"/>
      <c r="N37" s="163"/>
      <c r="O37" s="84"/>
    </row>
    <row r="38" spans="1:15" ht="15.75" customHeight="1">
      <c r="A38" s="83"/>
      <c r="B38" s="154" t="s">
        <v>244</v>
      </c>
      <c r="C38" s="154"/>
      <c r="D38" s="154"/>
      <c r="E38" s="265" t="s">
        <v>255</v>
      </c>
      <c r="F38" s="263"/>
      <c r="G38" s="263"/>
      <c r="H38" s="154"/>
      <c r="I38" s="262" t="s">
        <v>252</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8:J8"/>
    <mergeCell ref="C12:J12"/>
    <mergeCell ref="B36:D36"/>
    <mergeCell ref="E36:G36"/>
    <mergeCell ref="C14:J14"/>
    <mergeCell ref="C13:J13"/>
    <mergeCell ref="B22:J22"/>
    <mergeCell ref="B14:B17"/>
    <mergeCell ref="A2:K2"/>
    <mergeCell ref="B5:J5"/>
    <mergeCell ref="E7:J7"/>
    <mergeCell ref="C6:J6"/>
    <mergeCell ref="S5:Z5"/>
    <mergeCell ref="C11:J11"/>
    <mergeCell ref="C10:J10"/>
    <mergeCell ref="C9:J9"/>
    <mergeCell ref="B11:B13"/>
    <mergeCell ref="B6:B10"/>
    <mergeCell ref="C15:J15"/>
    <mergeCell ref="B24:J24"/>
    <mergeCell ref="B23:J23"/>
    <mergeCell ref="B19:J19"/>
    <mergeCell ref="C7:D8"/>
    <mergeCell ref="B3:K3"/>
    <mergeCell ref="B4:J4"/>
    <mergeCell ref="B18:J18"/>
    <mergeCell ref="C21:J21"/>
    <mergeCell ref="C20:J20"/>
    <mergeCell ref="E29:G29"/>
    <mergeCell ref="I29:K29"/>
    <mergeCell ref="E30:G30"/>
    <mergeCell ref="I30:K30"/>
    <mergeCell ref="C17:J17"/>
    <mergeCell ref="C16:J16"/>
    <mergeCell ref="B26:J26"/>
    <mergeCell ref="B20:B21"/>
    <mergeCell ref="B25:J25"/>
    <mergeCell ref="I32:K32"/>
    <mergeCell ref="E33:G33"/>
    <mergeCell ref="I33:K33"/>
    <mergeCell ref="I38:K38"/>
    <mergeCell ref="E37:G37"/>
    <mergeCell ref="E32:G32"/>
    <mergeCell ref="E38:G38"/>
  </mergeCells>
  <hyperlinks>
    <hyperlink ref="E38" r:id="rId1" display="inbox@bc.te.court.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oddFooter>&amp;L56C05C63&amp;CФорма № 2-А, Підрозділ: Бучацький районний суд Тернопільської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view="pageBreakPreview" zoomScale="60" workbookViewId="0" topLeftCell="A3">
      <selection activeCell="A3" sqref="A3:J4"/>
    </sheetView>
  </sheetViews>
  <sheetFormatPr defaultColWidth="9.140625" defaultRowHeight="12.75"/>
  <cols>
    <col min="1" max="4" width="9.140625" style="139" customWidth="1"/>
    <col min="5" max="16384" width="9.140625" style="136" customWidth="1"/>
  </cols>
  <sheetData>
    <row r="1" spans="1:10" ht="12.75">
      <c r="A1" s="315" t="s">
        <v>171</v>
      </c>
      <c r="B1" s="315"/>
      <c r="C1" s="315"/>
      <c r="D1" s="315"/>
      <c r="E1" s="315"/>
      <c r="F1" s="315"/>
      <c r="G1" s="315"/>
      <c r="H1" s="315"/>
      <c r="I1" s="315"/>
      <c r="J1" s="315"/>
    </row>
    <row r="2" spans="1:3" ht="18.75">
      <c r="A2" s="137"/>
      <c r="B2" s="138"/>
      <c r="C2" s="138"/>
    </row>
    <row r="3" spans="1:10" ht="15.75" customHeight="1">
      <c r="A3" s="316" t="s">
        <v>172</v>
      </c>
      <c r="B3" s="316"/>
      <c r="C3" s="316"/>
      <c r="D3" s="316"/>
      <c r="E3" s="316"/>
      <c r="F3" s="316"/>
      <c r="G3" s="316"/>
      <c r="H3" s="316"/>
      <c r="I3" s="316"/>
      <c r="J3" s="316"/>
    </row>
    <row r="4" spans="1:10" ht="18.75" customHeight="1">
      <c r="A4" s="316"/>
      <c r="B4" s="316"/>
      <c r="C4" s="316"/>
      <c r="D4" s="316"/>
      <c r="E4" s="316"/>
      <c r="F4" s="316"/>
      <c r="G4" s="316"/>
      <c r="H4" s="316"/>
      <c r="I4" s="316"/>
      <c r="J4" s="316"/>
    </row>
    <row r="5" spans="1:10" ht="18.75">
      <c r="A5" s="317" t="s">
        <v>247</v>
      </c>
      <c r="B5" s="317"/>
      <c r="C5" s="317"/>
      <c r="D5" s="317"/>
      <c r="E5" s="317"/>
      <c r="F5" s="317"/>
      <c r="G5" s="317"/>
      <c r="H5" s="317"/>
      <c r="I5" s="317"/>
      <c r="J5" s="317"/>
    </row>
    <row r="6" spans="1:10" ht="12.75">
      <c r="A6" s="318"/>
      <c r="B6" s="318"/>
      <c r="C6" s="318"/>
      <c r="D6" s="318"/>
      <c r="E6" s="318"/>
      <c r="F6" s="318"/>
      <c r="G6" s="318"/>
      <c r="H6" s="318"/>
      <c r="I6" s="318"/>
      <c r="J6" s="318"/>
    </row>
    <row r="7" spans="1:3" ht="12.75" customHeight="1">
      <c r="A7" s="137"/>
      <c r="B7" s="138"/>
      <c r="C7" s="138"/>
    </row>
    <row r="8" spans="1:3" ht="18.75">
      <c r="A8" s="137"/>
      <c r="B8" s="138"/>
      <c r="C8" s="138"/>
    </row>
    <row r="9" spans="1:11" ht="12.75" customHeight="1">
      <c r="A9" s="319" t="s">
        <v>173</v>
      </c>
      <c r="B9" s="320"/>
      <c r="C9" s="320"/>
      <c r="D9" s="321"/>
      <c r="E9" s="327" t="s">
        <v>174</v>
      </c>
      <c r="F9" s="328"/>
      <c r="G9" s="329"/>
      <c r="H9" s="140"/>
      <c r="I9" s="140"/>
      <c r="J9" s="133"/>
      <c r="K9" s="140"/>
    </row>
    <row r="10" spans="1:10" ht="15" customHeight="1">
      <c r="A10" s="322"/>
      <c r="B10" s="323"/>
      <c r="C10" s="323"/>
      <c r="D10" s="324"/>
      <c r="E10" s="330"/>
      <c r="F10" s="331"/>
      <c r="G10" s="332"/>
      <c r="H10" s="333" t="s">
        <v>175</v>
      </c>
      <c r="I10" s="333"/>
      <c r="J10" s="333"/>
    </row>
    <row r="11" spans="1:10" ht="12.75">
      <c r="A11" s="325" t="s">
        <v>237</v>
      </c>
      <c r="B11" s="325"/>
      <c r="C11" s="325"/>
      <c r="D11" s="325"/>
      <c r="E11" s="326" t="s">
        <v>176</v>
      </c>
      <c r="F11" s="326"/>
      <c r="G11" s="326"/>
      <c r="H11" s="344" t="s">
        <v>238</v>
      </c>
      <c r="I11" s="344"/>
      <c r="J11" s="344"/>
    </row>
    <row r="12" spans="1:10" ht="38.25" customHeight="1">
      <c r="A12" s="325"/>
      <c r="B12" s="325"/>
      <c r="C12" s="325"/>
      <c r="D12" s="325"/>
      <c r="E12" s="326"/>
      <c r="F12" s="326"/>
      <c r="G12" s="326"/>
      <c r="H12" s="344"/>
      <c r="I12" s="344"/>
      <c r="J12" s="344"/>
    </row>
    <row r="13" spans="1:10" ht="63.75" customHeight="1">
      <c r="A13" s="337" t="s">
        <v>236</v>
      </c>
      <c r="B13" s="338"/>
      <c r="C13" s="338"/>
      <c r="D13" s="339"/>
      <c r="E13" s="334" t="s">
        <v>176</v>
      </c>
      <c r="F13" s="335"/>
      <c r="G13" s="336"/>
      <c r="H13" s="313" t="s">
        <v>232</v>
      </c>
      <c r="I13" s="314"/>
      <c r="J13" s="314"/>
    </row>
    <row r="14" spans="1:10" ht="68.25" customHeight="1">
      <c r="A14" s="319" t="s">
        <v>235</v>
      </c>
      <c r="B14" s="320"/>
      <c r="C14" s="320"/>
      <c r="D14" s="321"/>
      <c r="E14" s="327" t="s">
        <v>176</v>
      </c>
      <c r="F14" s="328"/>
      <c r="G14" s="329"/>
      <c r="H14" s="313" t="s">
        <v>239</v>
      </c>
      <c r="I14" s="314"/>
      <c r="J14" s="314"/>
    </row>
    <row r="15" spans="1:10" ht="33.75" customHeight="1">
      <c r="A15" s="322"/>
      <c r="B15" s="323"/>
      <c r="C15" s="323"/>
      <c r="D15" s="324"/>
      <c r="E15" s="330"/>
      <c r="F15" s="331"/>
      <c r="G15" s="332"/>
      <c r="H15" s="340" t="s">
        <v>179</v>
      </c>
      <c r="I15" s="341"/>
      <c r="J15" s="341"/>
    </row>
    <row r="16" spans="1:15" ht="76.5" customHeight="1">
      <c r="A16" s="325" t="s">
        <v>234</v>
      </c>
      <c r="B16" s="325"/>
      <c r="C16" s="325"/>
      <c r="D16" s="325"/>
      <c r="E16" s="326" t="s">
        <v>177</v>
      </c>
      <c r="F16" s="326"/>
      <c r="G16" s="326"/>
      <c r="H16" s="134"/>
      <c r="I16" s="135"/>
      <c r="J16" s="135"/>
      <c r="M16" s="135"/>
      <c r="N16" s="135"/>
      <c r="O16" s="135"/>
    </row>
    <row r="17" spans="1:15" ht="38.25" customHeight="1">
      <c r="A17" s="325" t="s">
        <v>233</v>
      </c>
      <c r="B17" s="325"/>
      <c r="C17" s="325"/>
      <c r="D17" s="325"/>
      <c r="E17" s="326" t="s">
        <v>178</v>
      </c>
      <c r="F17" s="326"/>
      <c r="G17" s="326"/>
      <c r="M17" s="135"/>
      <c r="N17" s="135"/>
      <c r="O17" s="135"/>
    </row>
    <row r="18" spans="1:10" ht="29.25" customHeight="1" hidden="1">
      <c r="A18" s="342"/>
      <c r="B18" s="342"/>
      <c r="C18" s="342"/>
      <c r="D18" s="342"/>
      <c r="E18" s="343"/>
      <c r="F18" s="343"/>
      <c r="G18" s="343"/>
      <c r="H18" s="341"/>
      <c r="I18" s="341"/>
      <c r="J18" s="341"/>
    </row>
    <row r="19" spans="1:10" ht="29.25" customHeight="1" hidden="1">
      <c r="A19" s="342"/>
      <c r="B19" s="342"/>
      <c r="C19" s="342"/>
      <c r="D19" s="342"/>
      <c r="E19" s="343"/>
      <c r="F19" s="343"/>
      <c r="G19" s="343"/>
      <c r="H19" s="341"/>
      <c r="I19" s="341"/>
      <c r="J19" s="341"/>
    </row>
    <row r="20" spans="6:10" ht="16.5" customHeight="1">
      <c r="F20" s="141"/>
      <c r="G20" s="141"/>
      <c r="H20" s="341"/>
      <c r="I20" s="341"/>
      <c r="J20" s="341"/>
    </row>
    <row r="21" spans="8:10" ht="15.75" customHeight="1">
      <c r="H21" s="343"/>
      <c r="I21" s="343"/>
      <c r="J21" s="343"/>
    </row>
    <row r="22" spans="1:10" ht="12.75" customHeight="1">
      <c r="A22" s="142"/>
      <c r="G22" s="141"/>
      <c r="J22" s="143"/>
    </row>
    <row r="23" spans="1:10" ht="25.5" customHeight="1">
      <c r="A23" s="358" t="s">
        <v>180</v>
      </c>
      <c r="B23" s="359"/>
      <c r="C23" s="359"/>
      <c r="D23" s="359"/>
      <c r="E23" s="359"/>
      <c r="F23" s="359"/>
      <c r="G23" s="359"/>
      <c r="H23" s="359"/>
      <c r="I23" s="359"/>
      <c r="J23" s="360"/>
    </row>
    <row r="24" spans="1:10" ht="22.5" customHeight="1">
      <c r="A24" s="348" t="s">
        <v>181</v>
      </c>
      <c r="B24" s="349"/>
      <c r="C24" s="350" t="s">
        <v>248</v>
      </c>
      <c r="D24" s="350"/>
      <c r="E24" s="350"/>
      <c r="F24" s="350"/>
      <c r="G24" s="350"/>
      <c r="H24" s="350"/>
      <c r="I24" s="350"/>
      <c r="J24" s="351"/>
    </row>
    <row r="25" spans="1:10" ht="19.5" customHeight="1">
      <c r="A25" s="348" t="s">
        <v>182</v>
      </c>
      <c r="B25" s="349"/>
      <c r="C25" s="338" t="s">
        <v>249</v>
      </c>
      <c r="D25" s="338"/>
      <c r="E25" s="338"/>
      <c r="F25" s="338"/>
      <c r="G25" s="338"/>
      <c r="H25" s="338"/>
      <c r="I25" s="338"/>
      <c r="J25" s="339"/>
    </row>
    <row r="26" spans="1:10" ht="18.75" customHeight="1">
      <c r="A26" s="352" t="s">
        <v>250</v>
      </c>
      <c r="B26" s="353"/>
      <c r="C26" s="353"/>
      <c r="D26" s="353"/>
      <c r="E26" s="353"/>
      <c r="F26" s="353"/>
      <c r="G26" s="353"/>
      <c r="H26" s="353"/>
      <c r="I26" s="353"/>
      <c r="J26" s="354"/>
    </row>
    <row r="27" spans="1:10" ht="20.25" customHeight="1">
      <c r="A27" s="337" t="s">
        <v>251</v>
      </c>
      <c r="B27" s="338"/>
      <c r="C27" s="338"/>
      <c r="D27" s="338"/>
      <c r="E27" s="338"/>
      <c r="F27" s="338"/>
      <c r="G27" s="338"/>
      <c r="H27" s="338"/>
      <c r="I27" s="338"/>
      <c r="J27" s="339"/>
    </row>
    <row r="28" spans="1:10" ht="18" customHeight="1">
      <c r="A28" s="355" t="s">
        <v>183</v>
      </c>
      <c r="B28" s="356"/>
      <c r="C28" s="356"/>
      <c r="D28" s="356"/>
      <c r="E28" s="356"/>
      <c r="F28" s="356"/>
      <c r="G28" s="356"/>
      <c r="H28" s="356"/>
      <c r="I28" s="356"/>
      <c r="J28" s="357"/>
    </row>
    <row r="29" spans="1:10" ht="15" customHeight="1">
      <c r="A29" s="345" t="s">
        <v>184</v>
      </c>
      <c r="B29" s="346"/>
      <c r="C29" s="346"/>
      <c r="D29" s="346"/>
      <c r="E29" s="346"/>
      <c r="F29" s="346"/>
      <c r="G29" s="346"/>
      <c r="H29" s="346"/>
      <c r="I29" s="346"/>
      <c r="J29" s="347"/>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17:D17"/>
    <mergeCell ref="E17:G17"/>
    <mergeCell ref="H14:J14"/>
    <mergeCell ref="E9:G10"/>
    <mergeCell ref="H10:J10"/>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&amp;L56C05C63&amp;C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2016-02-11T14:35:19Z</cp:lastPrinted>
  <dcterms:created xsi:type="dcterms:W3CDTF">2015-09-09T11:49:13Z</dcterms:created>
  <dcterms:modified xsi:type="dcterms:W3CDTF">2016-02-11T14:35:29Z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2-А_00595_4.2015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56C05C63</vt:lpwstr>
  </property>
  <property fmtid="{D5CDD505-2E9C-101B-9397-08002B2CF9AE}" pid="9" name="Підрозділ">
    <vt:lpwstr>Бучацький районний суд Тернопільської області</vt:lpwstr>
  </property>
  <property fmtid="{D5CDD505-2E9C-101B-9397-08002B2CF9AE}" pid="10" name="ПідрозділDBID">
    <vt:i4>0</vt:i4>
  </property>
  <property fmtid="{D5CDD505-2E9C-101B-9397-08002B2CF9AE}" pid="11" name="ПідрозділID">
    <vt:i4>836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