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24519" fullCalcOnLoad="1"/>
</workbook>
</file>

<file path=xl/calcChain.xml><?xml version="1.0" encoding="utf-8"?>
<calcChain xmlns="http://schemas.openxmlformats.org/spreadsheetml/2006/main">
  <c r="D18" i="7"/>
  <c r="E18"/>
  <c r="F18"/>
  <c r="G18"/>
  <c r="H18"/>
  <c r="I18"/>
  <c r="E14" i="11"/>
  <c r="F14"/>
  <c r="G14"/>
  <c r="H14"/>
  <c r="I14"/>
  <c r="J14"/>
  <c r="K14"/>
  <c r="L14"/>
  <c r="M14"/>
  <c r="N14"/>
  <c r="O14"/>
  <c r="P14"/>
  <c r="Q14"/>
  <c r="D13" i="10"/>
  <c r="E13"/>
  <c r="F13"/>
  <c r="G13"/>
  <c r="H13"/>
  <c r="I13"/>
  <c r="J13"/>
  <c r="K13"/>
  <c r="D36"/>
  <c r="E36"/>
  <c r="F36"/>
  <c r="G36"/>
  <c r="H36"/>
  <c r="I36"/>
  <c r="J36"/>
  <c r="D66" i="1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C7" i="15"/>
  <c r="D7"/>
  <c r="F7"/>
  <c r="G7"/>
  <c r="C8"/>
  <c r="D8"/>
  <c r="F8"/>
  <c r="C9"/>
  <c r="D9"/>
  <c r="E9"/>
  <c r="E14" s="1"/>
  <c r="F9"/>
  <c r="G9"/>
  <c r="C10"/>
  <c r="D10"/>
  <c r="E10"/>
  <c r="F10"/>
  <c r="F14" s="1"/>
  <c r="G10"/>
  <c r="C11"/>
  <c r="C14" s="1"/>
  <c r="D11"/>
  <c r="E11"/>
  <c r="F11"/>
  <c r="G11"/>
  <c r="G14" s="1"/>
  <c r="H11"/>
  <c r="C12"/>
  <c r="D12"/>
  <c r="E12"/>
  <c r="F12"/>
  <c r="G12"/>
  <c r="H12"/>
  <c r="C13"/>
  <c r="D13"/>
  <c r="E13"/>
  <c r="F13"/>
  <c r="G13"/>
  <c r="I10"/>
  <c r="I12"/>
  <c r="I8"/>
  <c r="I13"/>
  <c r="I11"/>
  <c r="H14"/>
  <c r="I7"/>
  <c r="I14"/>
  <c r="I9"/>
  <c r="G31" i="4"/>
  <c r="H31"/>
  <c r="I31"/>
  <c r="J31"/>
  <c r="K31"/>
  <c r="L31"/>
  <c r="M31"/>
  <c r="N31"/>
  <c r="O31"/>
  <c r="P31"/>
  <c r="D14" i="15"/>
</calcChain>
</file>

<file path=xl/sharedStrings.xml><?xml version="1.0" encoding="utf-8"?>
<sst xmlns="http://schemas.openxmlformats.org/spreadsheetml/2006/main" count="474" uniqueCount="403">
  <si>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</si>
  <si>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</si>
  <si>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</si>
  <si>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</si>
  <si>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</si>
  <si>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</si>
  <si>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</si>
  <si>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</si>
  <si>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</si>
  <si>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</si>
  <si>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</si>
  <si>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</si>
  <si>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</si>
  <si>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</si>
  <si>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</si>
  <si>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</si>
  <si>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</si>
  <si>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</si>
  <si>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</si>
  <si>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</si>
  <si>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</si>
  <si>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</si>
  <si>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</si>
  <si>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</si>
  <si>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</si>
  <si>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</si>
  <si>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</si>
  <si>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</si>
  <si>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</si>
  <si>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</si>
  <si>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</si>
  <si>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</si>
  <si>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</si>
  <si>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</si>
  <si>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</si>
  <si>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</si>
  <si>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</si>
  <si>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</si>
  <si>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</si>
  <si>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</si>
  <si>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</si>
  <si>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</si>
  <si>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</si>
  <si>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</si>
  <si>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</si>
  <si>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</si>
  <si>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</si>
  <si>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</si>
  <si>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</si>
  <si>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</si>
  <si>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</si>
  <si>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</si>
  <si>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</si>
  <si>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</si>
  <si>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</si>
  <si>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</si>
  <si>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</si>
  <si>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</si>
  <si>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</si>
  <si>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</si>
  <si>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</si>
  <si>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</si>
  <si>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</si>
  <si>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</si>
  <si>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</si>
  <si>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</si>
  <si>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</si>
  <si>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</si>
  <si>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</si>
  <si>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</si>
  <si>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</si>
  <si>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</si>
  <si>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</si>
  <si>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</si>
  <si>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</si>
  <si>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</si>
  <si>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</si>
  <si>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</si>
  <si>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</si>
  <si>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</si>
  <si>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</si>
  <si>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</si>
  <si>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</si>
  <si>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</si>
  <si>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</si>
  <si>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</si>
  <si>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</si>
  <si>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</si>
  <si>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</si>
  <si>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</si>
  <si>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</si>
  <si>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</si>
  <si>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</si>
  <si>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</si>
  <si>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</si>
  <si>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</si>
  <si>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</si>
  <si>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</si>
  <si>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</si>
  <si>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</si>
  <si>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</si>
  <si>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</si>
  <si>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</si>
  <si>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</si>
  <si>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</si>
  <si>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</si>
  <si>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</si>
  <si>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</si>
  <si>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</si>
  <si>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</si>
  <si>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</si>
  <si>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</si>
  <si>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</si>
  <si>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</si>
  <si>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</si>
  <si>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</si>
  <si>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</si>
  <si>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</si>
  <si>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</si>
  <si>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</si>
  <si>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</si>
  <si>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</si>
  <si>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</si>
  <si>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</si>
  <si>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</si>
  <si>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</si>
  <si>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</si>
  <si>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</si>
  <si>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</si>
  <si>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</si>
  <si>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</si>
  <si>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</si>
  <si>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</si>
  <si>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</si>
  <si>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</si>
  <si>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</si>
  <si>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</si>
  <si>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</si>
  <si>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</si>
  <si>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</si>
  <si>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</si>
  <si>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</si>
  <si>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</si>
  <si>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</si>
  <si>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</si>
  <si>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</si>
  <si>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</si>
  <si>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</si>
  <si>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</si>
  <si>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</si>
  <si>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</si>
  <si>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</si>
  <si>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</si>
  <si>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</si>
  <si>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</si>
  <si>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</si>
  <si>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</si>
  <si>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</si>
  <si>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</si>
  <si>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</si>
  <si>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</si>
  <si>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</si>
  <si>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</si>
  <si>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</si>
  <si>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</si>
  <si>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</si>
  <si>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</si>
  <si>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</si>
  <si>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</si>
  <si>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</si>
  <si>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</si>
  <si>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</si>
  <si>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</si>
  <si>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</si>
  <si>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</si>
  <si>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</si>
  <si>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</si>
  <si>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</si>
  <si>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</si>
  <si>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</si>
  <si>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</si>
  <si>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</si>
  <si>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</si>
  <si>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</si>
  <si>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</si>
  <si>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</si>
  <si>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</si>
  <si>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</si>
  <si>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</si>
  <si>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</si>
  <si>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</si>
  <si>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</si>
  <si>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</si>
  <si>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</si>
  <si>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</si>
  <si>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</si>
  <si>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</si>
  <si>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</si>
  <si>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</si>
  <si>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</si>
  <si>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</si>
  <si>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</si>
  <si>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</si>
  <si>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</si>
  <si>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</si>
  <si>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</si>
  <si>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</si>
  <si>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</si>
  <si>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</si>
  <si>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</si>
  <si>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</si>
  <si>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</si>
  <si>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</si>
  <si>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</si>
  <si>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</si>
  <si>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</si>
  <si>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</si>
  <si>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</si>
  <si>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</si>
  <si>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</si>
  <si>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</si>
  <si>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</si>
  <si>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</si>
  <si>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</si>
  <si>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</si>
  <si>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</si>
  <si>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</si>
  <si>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</si>
  <si>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</si>
  <si>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</si>
  <si>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</si>
  <si>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</si>
  <si>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</si>
  <si>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</si>
  <si>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</si>
  <si>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</si>
  <si>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</si>
  <si>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</si>
  <si>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</si>
  <si>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</si>
  <si>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</si>
  <si>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</si>
  <si>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</si>
  <si>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</si>
  <si>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</si>
  <si>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</si>
  <si>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</si>
  <si>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</si>
  <si>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</si>
  <si>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</si>
  <si>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</si>
  <si>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</si>
  <si>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</si>
  <si>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</si>
  <si>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</si>
  <si>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</si>
  <si>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</si>
  <si>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</si>
  <si>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</si>
  <si>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</si>
  <si>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</si>
  <si>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</si>
  <si>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</si>
  <si>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</si>
  <si>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</si>
  <si>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</si>
  <si>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</si>
  <si>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</si>
  <si>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</si>
  <si>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</si>
  <si>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</si>
  <si>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</si>
  <si>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</si>
  <si>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</si>
  <si>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</si>
  <si>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</si>
  <si>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</si>
  <si>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</si>
  <si>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</si>
  <si>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</si>
  <si>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</si>
  <si>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</si>
  <si>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</si>
  <si>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</si>
  <si>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</si>
  <si>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</si>
  <si>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</si>
  <si>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</si>
  <si>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</si>
  <si>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</si>
  <si>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</si>
  <si>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</si>
  <si>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</si>
  <si>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</si>
  <si>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</si>
  <si>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</si>
  <si>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</si>
  <si>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</si>
  <si>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</si>
  <si>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</si>
  <si>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</si>
  <si>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</si>
  <si>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</si>
  <si>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</si>
  <si>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</si>
  <si>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</si>
  <si>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</si>
  <si>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</si>
  <si>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</si>
  <si>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</si>
  <si>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</si>
  <si>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</si>
  <si>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</si>
  <si>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</si>
  <si>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</si>
  <si>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</si>
  <si>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</si>
  <si>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</si>
  <si>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</si>
  <si>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</si>
  <si>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</si>
  <si>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</si>
  <si>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</si>
  <si>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</si>
  <si>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</si>
  <si>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</si>
  <si>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</si>
  <si>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</si>
  <si>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</si>
  <si>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</si>
  <si>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</si>
  <si>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</si>
  <si>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</si>
  <si>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</si>
  <si>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</si>
  <si>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</si>
  <si>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</si>
  <si>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</si>
  <si>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</si>
  <si>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</si>
  <si>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</si>
  <si>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</si>
  <si>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</si>
  <si>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</si>
  <si>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</si>
  <si>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</si>
  <si>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</si>
  <si>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</si>
  <si>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</si>
  <si>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</si>
  <si>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</si>
  <si>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</si>
  <si>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2013 року</t>
  </si>
  <si>
    <t>Пирятинський районний суд Полтавської області</t>
  </si>
  <si>
    <t>37000. Пирятинський</t>
  </si>
  <si>
    <t>м. Пирятин</t>
  </si>
  <si>
    <t>вул. Радянська. 17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</si>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</sst>
</file>

<file path=xl/styles.xml><?xml version="1.0" encoding="utf-8"?>
<styleSheet xmlns="http://schemas.openxmlformats.org/spreadsheetml/2006/main">
  <numFmts count="1">
    <numFmt numFmtId="41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22" workbookViewId="0">
      <selection activeCell="E38" sqref="E38"/>
    </sheetView>
  </sheetViews>
  <sheetFormatPr defaultRowHeight="12.75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>
      <c r="A3" s="129"/>
    </row>
    <row r="4" spans="1:13" ht="18.9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>
      <c r="A7" s="129"/>
    </row>
    <row r="8" spans="1:13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>
      <c r="A11" s="137"/>
      <c r="B11" s="137"/>
      <c r="C11" s="137"/>
      <c r="D11" s="137"/>
      <c r="E11" s="137"/>
      <c r="F11" s="137"/>
      <c r="G11" s="137"/>
    </row>
    <row r="12" spans="1:13" ht="26.4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9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7" customHeight="1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2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2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2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7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7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7" customHeight="1"/>
    <row r="34" ht="22.7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&amp;C&amp;L4A79F09A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A10" workbookViewId="0">
      <selection activeCell="C7" sqref="C7:I14"/>
    </sheetView>
  </sheetViews>
  <sheetFormatPr defaultRowHeight="15.7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8</v>
      </c>
      <c r="D7" s="186">
        <f>'розділ 2'!E66</f>
        <v>0</v>
      </c>
      <c r="E7" s="186"/>
      <c r="F7" s="186">
        <f>'розділ 2'!H66</f>
        <v>8</v>
      </c>
      <c r="G7" s="186">
        <f>'розділ 2'!I66</f>
        <v>7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8</v>
      </c>
      <c r="D14" s="187">
        <f t="shared" ref="D14:I14" si="0">D7+D8+D9+D10+D11+D12+D13</f>
        <v>0</v>
      </c>
      <c r="E14" s="187">
        <f t="shared" si="0"/>
        <v>0</v>
      </c>
      <c r="F14" s="187">
        <f t="shared" si="0"/>
        <v>8</v>
      </c>
      <c r="G14" s="187">
        <f t="shared" si="0"/>
        <v>7</v>
      </c>
      <c r="H14" s="187">
        <f t="shared" si="0"/>
        <v>0</v>
      </c>
      <c r="I14" s="187">
        <f t="shared" si="0"/>
        <v>0</v>
      </c>
    </row>
    <row r="15" spans="1:9" ht="24" customHeight="1">
      <c r="B15" s="62"/>
      <c r="C15" s="63"/>
      <c r="D15" s="63"/>
      <c r="E15" s="63"/>
      <c r="F15" s="63"/>
      <c r="G15" s="63"/>
      <c r="H15" s="63"/>
      <c r="I15" s="64"/>
    </row>
    <row r="16" spans="1:9" ht="15.95" customHeight="1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Пирятинський районний суд Полтавської області, Початок періоду: 01.01.2013, Кінець періоду: 30.06.2013&amp;L4A79F09A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6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2</v>
      </c>
      <c r="E10" s="189"/>
      <c r="F10" s="189">
        <v>2</v>
      </c>
      <c r="G10" s="189"/>
      <c r="H10" s="189">
        <v>2</v>
      </c>
      <c r="I10" s="189">
        <v>1</v>
      </c>
      <c r="J10" s="189"/>
      <c r="K10" s="189"/>
      <c r="L10" s="189">
        <v>1</v>
      </c>
      <c r="M10" s="189"/>
      <c r="N10" s="189"/>
      <c r="O10" s="189"/>
      <c r="P10" s="189"/>
      <c r="Q10" s="189"/>
      <c r="R10" s="189">
        <v>1</v>
      </c>
      <c r="S10" s="189"/>
      <c r="T10" s="190"/>
      <c r="U10" s="190"/>
      <c r="V10" s="190"/>
      <c r="W10" s="190">
        <v>1</v>
      </c>
      <c r="X10" s="190"/>
      <c r="Y10" s="190"/>
      <c r="Z10" s="167"/>
    </row>
    <row r="11" spans="1:26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>
        <v>1</v>
      </c>
      <c r="J11" s="189"/>
      <c r="K11" s="189"/>
      <c r="L11" s="189"/>
      <c r="M11" s="189"/>
      <c r="N11" s="189"/>
      <c r="O11" s="189"/>
      <c r="P11" s="189"/>
      <c r="Q11" s="189"/>
      <c r="R11" s="189">
        <v>1</v>
      </c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>
        <v>1</v>
      </c>
      <c r="E18" s="189"/>
      <c r="F18" s="189">
        <v>1</v>
      </c>
      <c r="G18" s="189"/>
      <c r="H18" s="189">
        <v>1</v>
      </c>
      <c r="I18" s="189">
        <v>1</v>
      </c>
      <c r="J18" s="189"/>
      <c r="K18" s="189"/>
      <c r="L18" s="189"/>
      <c r="M18" s="189"/>
      <c r="N18" s="189"/>
      <c r="O18" s="189"/>
      <c r="P18" s="189"/>
      <c r="Q18" s="189"/>
      <c r="R18" s="189">
        <v>1</v>
      </c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>
        <v>1</v>
      </c>
      <c r="I19" s="189">
        <v>1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>
        <v>1</v>
      </c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>
        <v>1</v>
      </c>
      <c r="S20" s="189"/>
      <c r="T20" s="190">
        <v>1</v>
      </c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1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/>
      <c r="P25" s="189"/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/>
      <c r="P26" s="189"/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6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2</v>
      </c>
      <c r="G46" s="189"/>
      <c r="H46" s="189">
        <v>2</v>
      </c>
      <c r="I46" s="189">
        <v>2</v>
      </c>
      <c r="J46" s="189"/>
      <c r="K46" s="189"/>
      <c r="L46" s="189"/>
      <c r="M46" s="189"/>
      <c r="N46" s="189"/>
      <c r="O46" s="189"/>
      <c r="P46" s="189"/>
      <c r="Q46" s="189"/>
      <c r="R46" s="189">
        <v>2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2</v>
      </c>
      <c r="E47" s="189"/>
      <c r="F47" s="189">
        <v>2</v>
      </c>
      <c r="G47" s="189"/>
      <c r="H47" s="189">
        <v>2</v>
      </c>
      <c r="I47" s="189">
        <v>2</v>
      </c>
      <c r="J47" s="189"/>
      <c r="K47" s="189"/>
      <c r="L47" s="189"/>
      <c r="M47" s="189"/>
      <c r="N47" s="189"/>
      <c r="O47" s="189"/>
      <c r="P47" s="189"/>
      <c r="Q47" s="189"/>
      <c r="R47" s="189">
        <v>2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>
        <v>1</v>
      </c>
      <c r="J49" s="189"/>
      <c r="K49" s="189"/>
      <c r="L49" s="189"/>
      <c r="M49" s="189"/>
      <c r="N49" s="189"/>
      <c r="O49" s="189"/>
      <c r="P49" s="189"/>
      <c r="Q49" s="189"/>
      <c r="R49" s="189">
        <v>1</v>
      </c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2</v>
      </c>
      <c r="E56" s="189"/>
      <c r="F56" s="189">
        <v>1</v>
      </c>
      <c r="G56" s="189"/>
      <c r="H56" s="189">
        <v>2</v>
      </c>
      <c r="I56" s="189">
        <v>2</v>
      </c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/>
      <c r="G57" s="189"/>
      <c r="H57" s="189">
        <v>1</v>
      </c>
      <c r="I57" s="189">
        <v>1</v>
      </c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8</v>
      </c>
      <c r="E66" s="191">
        <f t="shared" si="0"/>
        <v>0</v>
      </c>
      <c r="F66" s="191">
        <f t="shared" si="0"/>
        <v>8</v>
      </c>
      <c r="G66" s="191">
        <f t="shared" si="0"/>
        <v>0</v>
      </c>
      <c r="H66" s="191">
        <f t="shared" si="0"/>
        <v>8</v>
      </c>
      <c r="I66" s="191">
        <f t="shared" si="0"/>
        <v>7</v>
      </c>
      <c r="J66" s="191">
        <f t="shared" si="0"/>
        <v>0</v>
      </c>
      <c r="K66" s="191">
        <f t="shared" si="0"/>
        <v>0</v>
      </c>
      <c r="L66" s="191">
        <f t="shared" si="0"/>
        <v>1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6</v>
      </c>
      <c r="S66" s="191">
        <f t="shared" si="0"/>
        <v>0</v>
      </c>
      <c r="T66" s="191">
        <f t="shared" si="0"/>
        <v>1</v>
      </c>
      <c r="U66" s="191">
        <f t="shared" si="0"/>
        <v>0</v>
      </c>
      <c r="V66" s="191">
        <f t="shared" si="0"/>
        <v>0</v>
      </c>
      <c r="W66" s="191">
        <f t="shared" si="0"/>
        <v>1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Пирятинський районний суд Полтавської області, Початок періоду: 01.01.2013, Кінець періоду: 30.06.2013&amp;L4A79F09A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>
      <c r="A1" s="315" t="s">
        <v>161</v>
      </c>
      <c r="B1" s="315"/>
      <c r="C1" s="315"/>
      <c r="D1" s="315"/>
    </row>
    <row r="2" spans="1:10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>
        <v>2</v>
      </c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>
        <v>3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10" ht="15" customHeight="1">
      <c r="A24" s="40">
        <v>22</v>
      </c>
      <c r="B24" s="303" t="s">
        <v>2</v>
      </c>
      <c r="C24" s="303"/>
      <c r="D24" s="303"/>
      <c r="E24" s="189"/>
    </row>
    <row r="25" spans="1:10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>
      <c r="A26" s="40">
        <v>24</v>
      </c>
      <c r="B26" s="309" t="s">
        <v>382</v>
      </c>
      <c r="C26" s="310"/>
      <c r="D26" s="311"/>
      <c r="E26" s="189"/>
      <c r="G26" s="48"/>
      <c r="H26" s="48"/>
    </row>
    <row r="27" spans="1:10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>
      <c r="A28" s="49"/>
      <c r="B28" s="49"/>
      <c r="C28" s="49"/>
      <c r="D28" s="49"/>
      <c r="E28" s="50"/>
    </row>
    <row r="29" spans="1:10">
      <c r="A29" s="49"/>
      <c r="B29" s="49"/>
      <c r="C29" s="49"/>
      <c r="D29" s="82"/>
      <c r="E29" s="51"/>
    </row>
    <row r="30" spans="1:10">
      <c r="A30" s="49"/>
      <c r="B30" s="49"/>
      <c r="C30" s="49"/>
      <c r="D30" s="49"/>
      <c r="E30" s="51"/>
    </row>
    <row r="31" spans="1:10">
      <c r="A31" s="49"/>
      <c r="B31" s="49"/>
      <c r="C31" s="49"/>
      <c r="D31" s="49"/>
      <c r="E31" s="49"/>
    </row>
    <row r="32" spans="1:10">
      <c r="A32" s="49"/>
      <c r="B32" s="49"/>
      <c r="C32" s="49"/>
      <c r="D32" s="49"/>
      <c r="E32" s="49"/>
    </row>
    <row r="33" spans="1:5">
      <c r="A33" s="49"/>
      <c r="B33" s="49"/>
      <c r="C33" s="49"/>
      <c r="D33" s="49"/>
      <c r="E33" s="49"/>
    </row>
    <row r="34" spans="1:5">
      <c r="A34" s="49"/>
      <c r="B34" s="49"/>
      <c r="C34" s="49"/>
      <c r="D34" s="49"/>
      <c r="E34" s="49"/>
    </row>
    <row r="35" spans="1:5">
      <c r="A35" s="49"/>
      <c r="B35" s="49"/>
      <c r="C35" s="49"/>
      <c r="D35" s="49"/>
      <c r="E35" s="52"/>
    </row>
    <row r="36" spans="1:5">
      <c r="A36" s="49"/>
      <c r="B36" s="49"/>
      <c r="C36" s="49"/>
      <c r="D36" s="49"/>
      <c r="E36" s="52"/>
    </row>
    <row r="37" spans="1:5">
      <c r="A37" s="49"/>
      <c r="B37" s="49"/>
      <c r="C37" s="49"/>
      <c r="D37" s="49"/>
      <c r="E37" s="52"/>
    </row>
    <row r="38" spans="1:5">
      <c r="A38" s="49"/>
      <c r="B38" s="49"/>
      <c r="C38" s="49"/>
      <c r="D38" s="49"/>
      <c r="E38" s="49"/>
    </row>
    <row r="39" spans="1:5">
      <c r="A39" s="49"/>
      <c r="B39" s="49"/>
      <c r="C39" s="49"/>
      <c r="D39" s="49"/>
      <c r="E39" s="49"/>
    </row>
    <row r="40" spans="1:5">
      <c r="A40" s="49"/>
      <c r="B40" s="49"/>
      <c r="C40" s="49"/>
      <c r="D40" s="49"/>
      <c r="E40" s="49"/>
    </row>
    <row r="41" spans="1:5">
      <c r="A41" s="49"/>
      <c r="B41" s="49"/>
      <c r="C41" s="49"/>
      <c r="D41" s="49"/>
      <c r="E41" s="49"/>
    </row>
    <row r="42" spans="1:5">
      <c r="A42" s="49"/>
      <c r="B42" s="49"/>
      <c r="C42" s="49"/>
      <c r="D42" s="49"/>
      <c r="E42" s="49"/>
    </row>
    <row r="43" spans="1:5">
      <c r="A43" s="49"/>
      <c r="B43" s="49"/>
      <c r="C43" s="49"/>
      <c r="D43" s="49"/>
      <c r="E43" s="49"/>
    </row>
    <row r="44" spans="1:5">
      <c r="A44" s="49"/>
      <c r="B44" s="49"/>
      <c r="C44" s="49"/>
      <c r="D44" s="49"/>
      <c r="E44" s="49"/>
    </row>
    <row r="45" spans="1:5">
      <c r="A45" s="49"/>
      <c r="B45" s="49"/>
      <c r="C45" s="49"/>
      <c r="D45" s="49"/>
      <c r="E45" s="49"/>
    </row>
    <row r="46" spans="1:5">
      <c r="A46" s="49"/>
      <c r="B46" s="49"/>
      <c r="C46" s="49"/>
      <c r="D46" s="49"/>
      <c r="E46" s="49"/>
    </row>
    <row r="47" spans="1:5">
      <c r="A47" s="49"/>
      <c r="B47" s="49"/>
      <c r="C47" s="49"/>
      <c r="D47" s="49"/>
      <c r="E47" s="49"/>
    </row>
    <row r="48" spans="1:5">
      <c r="A48" s="49"/>
      <c r="B48" s="49"/>
      <c r="C48" s="49"/>
      <c r="D48" s="49"/>
      <c r="E48" s="49"/>
    </row>
    <row r="49" spans="1:5">
      <c r="A49" s="49"/>
      <c r="B49" s="49"/>
      <c r="C49" s="49"/>
      <c r="D49" s="49"/>
      <c r="E49" s="49"/>
    </row>
    <row r="50" spans="1:5">
      <c r="A50" s="49"/>
      <c r="B50" s="49"/>
      <c r="C50" s="49"/>
      <c r="D50" s="49"/>
      <c r="E50" s="49"/>
    </row>
    <row r="51" spans="1:5">
      <c r="A51" s="49"/>
      <c r="B51" s="49"/>
      <c r="C51" s="49"/>
      <c r="D51" s="49"/>
      <c r="E51" s="49"/>
    </row>
    <row r="52" spans="1:5">
      <c r="A52" s="49"/>
      <c r="B52" s="49"/>
      <c r="C52" s="49"/>
      <c r="D52" s="49"/>
      <c r="E52" s="49"/>
    </row>
    <row r="53" spans="1:5">
      <c r="A53" s="49"/>
      <c r="B53" s="49"/>
      <c r="C53" s="49"/>
      <c r="D53" s="49"/>
      <c r="E53" s="49"/>
    </row>
    <row r="54" spans="1:5">
      <c r="A54" s="49"/>
      <c r="B54" s="49"/>
      <c r="C54" s="49"/>
      <c r="D54" s="49"/>
      <c r="E54" s="49"/>
    </row>
    <row r="55" spans="1:5">
      <c r="A55" s="49"/>
      <c r="B55" s="49"/>
      <c r="C55" s="49"/>
      <c r="D55" s="49"/>
      <c r="E55" s="49"/>
    </row>
    <row r="56" spans="1:5">
      <c r="A56" s="49"/>
      <c r="B56" s="49"/>
      <c r="C56" s="49"/>
      <c r="D56" s="49"/>
      <c r="E56" s="49"/>
    </row>
    <row r="57" spans="1:5">
      <c r="A57" s="49"/>
      <c r="B57" s="49"/>
      <c r="C57" s="49"/>
      <c r="D57" s="49"/>
      <c r="E57" s="49"/>
    </row>
    <row r="58" spans="1:5">
      <c r="A58" s="49"/>
      <c r="B58" s="49"/>
      <c r="C58" s="49"/>
      <c r="D58" s="49"/>
      <c r="E58" s="49"/>
    </row>
    <row r="59" spans="1:5">
      <c r="A59" s="49"/>
      <c r="B59" s="49"/>
      <c r="C59" s="49"/>
      <c r="D59" s="49"/>
      <c r="E59" s="49"/>
    </row>
    <row r="60" spans="1:5">
      <c r="A60" s="49"/>
      <c r="B60" s="49"/>
      <c r="C60" s="49"/>
      <c r="D60" s="49"/>
      <c r="E60" s="49"/>
    </row>
    <row r="61" spans="1:5">
      <c r="A61" s="49"/>
      <c r="B61" s="49"/>
      <c r="C61" s="49"/>
      <c r="D61" s="49"/>
      <c r="E61" s="49"/>
    </row>
    <row r="62" spans="1:5">
      <c r="A62" s="49"/>
      <c r="B62" s="49"/>
      <c r="C62" s="49"/>
      <c r="D62" s="49"/>
      <c r="E62" s="49"/>
    </row>
    <row r="63" spans="1:5">
      <c r="A63" s="49"/>
      <c r="B63" s="49"/>
      <c r="C63" s="49"/>
      <c r="D63" s="49"/>
      <c r="E63" s="49"/>
    </row>
    <row r="64" spans="1:5">
      <c r="A64" s="49"/>
      <c r="B64" s="49"/>
      <c r="C64" s="49"/>
      <c r="D64" s="49"/>
      <c r="E64" s="49"/>
    </row>
    <row r="65" spans="1:5">
      <c r="A65" s="49"/>
      <c r="B65" s="49"/>
      <c r="C65" s="49"/>
      <c r="D65" s="49"/>
      <c r="E65" s="49"/>
    </row>
    <row r="66" spans="1:5">
      <c r="A66" s="49"/>
      <c r="B66" s="49"/>
      <c r="C66" s="49"/>
      <c r="D66" s="49"/>
      <c r="E66" s="49"/>
    </row>
    <row r="67" spans="1:5">
      <c r="A67" s="49"/>
      <c r="B67" s="49"/>
      <c r="C67" s="49"/>
      <c r="D67" s="49"/>
      <c r="E67" s="49"/>
    </row>
    <row r="68" spans="1:5">
      <c r="A68" s="49"/>
      <c r="B68" s="49"/>
      <c r="C68" s="49"/>
      <c r="D68" s="49"/>
      <c r="E68" s="49"/>
    </row>
    <row r="69" spans="1:5">
      <c r="A69" s="49"/>
      <c r="B69" s="49"/>
      <c r="C69" s="49"/>
      <c r="D69" s="49"/>
      <c r="E69" s="49"/>
    </row>
    <row r="70" spans="1:5">
      <c r="A70" s="49"/>
      <c r="B70" s="49"/>
      <c r="C70" s="49"/>
      <c r="D70" s="49"/>
      <c r="E70" s="49"/>
    </row>
    <row r="71" spans="1:5">
      <c r="A71" s="49"/>
      <c r="B71" s="49"/>
      <c r="C71" s="49"/>
      <c r="D71" s="49"/>
      <c r="E71" s="49"/>
    </row>
    <row r="72" spans="1:5">
      <c r="A72" s="49"/>
      <c r="B72" s="49"/>
      <c r="C72" s="49"/>
      <c r="D72" s="49"/>
      <c r="E72" s="49"/>
    </row>
    <row r="73" spans="1:5">
      <c r="A73" s="49"/>
      <c r="B73" s="49"/>
      <c r="C73" s="49"/>
      <c r="D73" s="49"/>
      <c r="E73" s="49"/>
    </row>
    <row r="74" spans="1:5">
      <c r="A74" s="49"/>
      <c r="B74" s="49"/>
      <c r="C74" s="49"/>
      <c r="D74" s="49"/>
      <c r="E74" s="49"/>
    </row>
    <row r="75" spans="1:5">
      <c r="A75" s="49"/>
      <c r="B75" s="49"/>
      <c r="C75" s="49"/>
      <c r="D75" s="49"/>
      <c r="E75" s="49"/>
    </row>
    <row r="76" spans="1:5">
      <c r="A76" s="49"/>
      <c r="B76" s="49"/>
      <c r="C76" s="49"/>
      <c r="D76" s="49"/>
      <c r="E76" s="49"/>
    </row>
    <row r="77" spans="1:5">
      <c r="A77" s="49"/>
      <c r="B77" s="49"/>
      <c r="C77" s="49"/>
      <c r="D77" s="49"/>
      <c r="E77" s="49"/>
    </row>
    <row r="78" spans="1:5">
      <c r="A78" s="49"/>
      <c r="B78" s="49"/>
      <c r="C78" s="49"/>
      <c r="D78" s="49"/>
      <c r="E78" s="49"/>
    </row>
    <row r="79" spans="1:5">
      <c r="A79" s="49"/>
      <c r="B79" s="49"/>
      <c r="C79" s="49"/>
      <c r="D79" s="49"/>
      <c r="E79" s="49"/>
    </row>
    <row r="80" spans="1:5">
      <c r="A80" s="49"/>
      <c r="B80" s="49"/>
      <c r="C80" s="49"/>
      <c r="D80" s="49"/>
      <c r="E80" s="49"/>
    </row>
    <row r="81" spans="1:5">
      <c r="A81" s="49"/>
      <c r="B81" s="49"/>
      <c r="C81" s="49"/>
      <c r="D81" s="49"/>
      <c r="E81" s="49"/>
    </row>
    <row r="82" spans="1:5">
      <c r="A82" s="49"/>
      <c r="B82" s="49"/>
      <c r="C82" s="49"/>
      <c r="D82" s="49"/>
      <c r="E82" s="49"/>
    </row>
    <row r="83" spans="1:5">
      <c r="A83" s="49"/>
      <c r="B83" s="49"/>
      <c r="C83" s="49"/>
      <c r="D83" s="49"/>
      <c r="E83" s="49"/>
    </row>
    <row r="84" spans="1:5">
      <c r="A84" s="49"/>
      <c r="B84" s="49"/>
      <c r="C84" s="49"/>
      <c r="D84" s="49"/>
      <c r="E84" s="49"/>
    </row>
    <row r="85" spans="1:5">
      <c r="A85" s="49"/>
      <c r="B85" s="49"/>
      <c r="C85" s="49"/>
      <c r="D85" s="49"/>
      <c r="E85" s="49"/>
    </row>
    <row r="86" spans="1:5">
      <c r="A86" s="49"/>
      <c r="B86" s="49"/>
      <c r="C86" s="49"/>
      <c r="D86" s="49"/>
      <c r="E86" s="49"/>
    </row>
    <row r="87" spans="1:5">
      <c r="A87" s="49"/>
      <c r="B87" s="49"/>
      <c r="C87" s="49"/>
      <c r="D87" s="49"/>
      <c r="E87" s="49"/>
    </row>
    <row r="88" spans="1:5">
      <c r="A88" s="49"/>
      <c r="B88" s="49"/>
      <c r="C88" s="49"/>
      <c r="D88" s="49"/>
      <c r="E88" s="49"/>
    </row>
    <row r="89" spans="1:5">
      <c r="A89" s="49"/>
      <c r="B89" s="49"/>
      <c r="C89" s="49"/>
      <c r="D89" s="49"/>
      <c r="E89" s="49"/>
    </row>
    <row r="90" spans="1:5">
      <c r="A90" s="49"/>
      <c r="B90" s="49"/>
      <c r="C90" s="49"/>
      <c r="D90" s="49"/>
      <c r="E90" s="49"/>
    </row>
    <row r="91" spans="1:5">
      <c r="A91" s="49"/>
      <c r="B91" s="49"/>
      <c r="C91" s="49"/>
      <c r="D91" s="49"/>
      <c r="E91" s="49"/>
    </row>
    <row r="92" spans="1:5">
      <c r="A92" s="49"/>
      <c r="B92" s="49"/>
      <c r="C92" s="49"/>
      <c r="D92" s="49"/>
      <c r="E92" s="49"/>
    </row>
    <row r="93" spans="1:5">
      <c r="A93" s="49"/>
      <c r="B93" s="49"/>
      <c r="C93" s="49"/>
      <c r="D93" s="49"/>
      <c r="E93" s="49"/>
    </row>
    <row r="94" spans="1:5">
      <c r="A94" s="49"/>
      <c r="B94" s="49"/>
      <c r="C94" s="49"/>
      <c r="D94" s="49"/>
      <c r="E94" s="49"/>
    </row>
    <row r="95" spans="1:5">
      <c r="A95" s="49"/>
      <c r="B95" s="49"/>
      <c r="C95" s="49"/>
      <c r="D95" s="49"/>
      <c r="E95" s="49"/>
    </row>
    <row r="96" spans="1:5">
      <c r="A96" s="49"/>
      <c r="B96" s="49"/>
      <c r="C96" s="49"/>
      <c r="D96" s="49"/>
      <c r="E96" s="49"/>
    </row>
    <row r="97" spans="1:5">
      <c r="A97" s="49"/>
      <c r="B97" s="49"/>
      <c r="C97" s="49"/>
      <c r="D97" s="49"/>
      <c r="E97" s="49"/>
    </row>
    <row r="98" spans="1:5">
      <c r="A98" s="49"/>
      <c r="B98" s="49"/>
      <c r="C98" s="49"/>
      <c r="D98" s="49"/>
      <c r="E98" s="49"/>
    </row>
    <row r="99" spans="1:5">
      <c r="A99" s="49"/>
      <c r="B99" s="49"/>
      <c r="C99" s="49"/>
      <c r="D99" s="49"/>
      <c r="E99" s="49"/>
    </row>
    <row r="100" spans="1:5">
      <c r="A100" s="49"/>
      <c r="B100" s="49"/>
      <c r="C100" s="49"/>
      <c r="D100" s="49"/>
      <c r="E100" s="49"/>
    </row>
    <row r="101" spans="1:5">
      <c r="A101" s="49"/>
      <c r="B101" s="49"/>
      <c r="C101" s="49"/>
      <c r="D101" s="49"/>
      <c r="E101" s="49"/>
    </row>
    <row r="102" spans="1:5">
      <c r="A102" s="49"/>
      <c r="B102" s="49"/>
      <c r="C102" s="49"/>
      <c r="D102" s="49"/>
      <c r="E102" s="49"/>
    </row>
    <row r="103" spans="1:5">
      <c r="A103" s="49"/>
      <c r="B103" s="49"/>
      <c r="C103" s="49"/>
      <c r="D103" s="49"/>
      <c r="E103" s="49"/>
    </row>
    <row r="104" spans="1:5">
      <c r="A104" s="49"/>
      <c r="B104" s="49"/>
      <c r="C104" s="49"/>
      <c r="D104" s="49"/>
      <c r="E104" s="49"/>
    </row>
    <row r="105" spans="1:5">
      <c r="A105" s="49"/>
      <c r="B105" s="49"/>
      <c r="C105" s="49"/>
      <c r="D105" s="49"/>
      <c r="E105" s="49"/>
    </row>
    <row r="106" spans="1:5">
      <c r="A106" s="49"/>
      <c r="B106" s="49"/>
      <c r="C106" s="49"/>
      <c r="D106" s="49"/>
      <c r="E106" s="49"/>
    </row>
    <row r="107" spans="1:5">
      <c r="A107" s="49"/>
      <c r="B107" s="49"/>
      <c r="C107" s="49"/>
      <c r="D107" s="49"/>
      <c r="E107" s="49"/>
    </row>
    <row r="108" spans="1:5">
      <c r="A108" s="49"/>
      <c r="B108" s="49"/>
      <c r="C108" s="49"/>
      <c r="D108" s="49"/>
      <c r="E108" s="49"/>
    </row>
    <row r="109" spans="1:5">
      <c r="A109" s="49"/>
      <c r="B109" s="49"/>
      <c r="C109" s="49"/>
      <c r="D109" s="49"/>
      <c r="E109" s="49"/>
    </row>
    <row r="110" spans="1:5">
      <c r="A110" s="49"/>
      <c r="B110" s="49"/>
      <c r="C110" s="49"/>
      <c r="D110" s="49"/>
      <c r="E110" s="49"/>
    </row>
    <row r="111" spans="1:5">
      <c r="A111" s="49"/>
      <c r="B111" s="49"/>
      <c r="C111" s="49"/>
      <c r="D111" s="49"/>
      <c r="E111" s="49"/>
    </row>
    <row r="112" spans="1:5">
      <c r="A112" s="49"/>
      <c r="B112" s="49"/>
      <c r="C112" s="49"/>
      <c r="D112" s="49"/>
      <c r="E112" s="49"/>
    </row>
    <row r="113" spans="1:5">
      <c r="A113" s="49"/>
      <c r="B113" s="49"/>
      <c r="C113" s="49"/>
      <c r="D113" s="49"/>
      <c r="E113" s="49"/>
    </row>
    <row r="114" spans="1:5">
      <c r="A114" s="49"/>
      <c r="B114" s="49"/>
      <c r="C114" s="49"/>
      <c r="D114" s="49"/>
      <c r="E114" s="49"/>
    </row>
    <row r="115" spans="1:5">
      <c r="A115" s="49"/>
      <c r="B115" s="49"/>
      <c r="C115" s="49"/>
      <c r="D115" s="49"/>
      <c r="E115" s="49"/>
    </row>
    <row r="116" spans="1:5">
      <c r="A116" s="49"/>
      <c r="B116" s="49"/>
      <c r="C116" s="49"/>
      <c r="D116" s="49"/>
      <c r="E116" s="49"/>
    </row>
    <row r="117" spans="1:5">
      <c r="A117" s="49"/>
      <c r="B117" s="49"/>
      <c r="C117" s="49"/>
      <c r="D117" s="49"/>
      <c r="E117" s="49"/>
    </row>
    <row r="118" spans="1:5">
      <c r="A118" s="49"/>
      <c r="B118" s="49"/>
      <c r="C118" s="49"/>
      <c r="D118" s="49"/>
      <c r="E118" s="49"/>
    </row>
    <row r="119" spans="1:5">
      <c r="A119" s="49"/>
      <c r="B119" s="49"/>
      <c r="C119" s="49"/>
      <c r="D119" s="49"/>
      <c r="E119" s="49"/>
    </row>
    <row r="120" spans="1:5">
      <c r="A120" s="49"/>
      <c r="B120" s="49"/>
      <c r="C120" s="49"/>
      <c r="D120" s="49"/>
      <c r="E120" s="49"/>
    </row>
    <row r="121" spans="1:5">
      <c r="A121" s="49"/>
      <c r="B121" s="49"/>
      <c r="C121" s="49"/>
      <c r="D121" s="49"/>
      <c r="E121" s="49"/>
    </row>
    <row r="122" spans="1:5">
      <c r="A122" s="49"/>
      <c r="B122" s="49"/>
      <c r="C122" s="49"/>
      <c r="D122" s="49"/>
      <c r="E122" s="49"/>
    </row>
    <row r="123" spans="1: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Пирятинський районний суд Полтавської області, Початок періоду: 01.01.2013, Кінець періоду: 30.06.2013&amp;L4A79F09A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850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4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2</v>
      </c>
      <c r="J15" s="188"/>
      <c r="K15" s="188"/>
      <c r="L15" s="188"/>
      <c r="M15" s="188"/>
      <c r="N15" s="188"/>
      <c r="O15" s="188">
        <v>4</v>
      </c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/>
      <c r="H21" s="204">
        <v>2</v>
      </c>
      <c r="I21" s="204">
        <v>1</v>
      </c>
      <c r="J21" s="204">
        <v>1</v>
      </c>
      <c r="K21" s="204">
        <v>1</v>
      </c>
      <c r="L21" s="204">
        <v>1</v>
      </c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>
        <v>1</v>
      </c>
      <c r="I22" s="204"/>
      <c r="J22" s="204">
        <v>1</v>
      </c>
      <c r="K22" s="204">
        <v>1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>
        <v>1</v>
      </c>
      <c r="I27" s="205">
        <v>1</v>
      </c>
      <c r="J27" s="205"/>
      <c r="K27" s="205"/>
      <c r="L27" s="205">
        <v>1</v>
      </c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>
        <v>1</v>
      </c>
      <c r="H28" s="205">
        <v>1</v>
      </c>
      <c r="I28" s="205"/>
      <c r="J28" s="205">
        <v>2</v>
      </c>
      <c r="K28" s="205"/>
      <c r="L28" s="205"/>
      <c r="M28" s="205">
        <v>2</v>
      </c>
      <c r="N28" s="205"/>
      <c r="O28" s="189">
        <v>4149</v>
      </c>
      <c r="P28" s="189">
        <v>4149</v>
      </c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1</v>
      </c>
      <c r="H31" s="208">
        <f t="shared" ref="H31:P31" si="0">H21+H28+H29+H30</f>
        <v>3</v>
      </c>
      <c r="I31" s="208">
        <f t="shared" si="0"/>
        <v>1</v>
      </c>
      <c r="J31" s="208">
        <f t="shared" si="0"/>
        <v>3</v>
      </c>
      <c r="K31" s="208">
        <f t="shared" si="0"/>
        <v>1</v>
      </c>
      <c r="L31" s="208">
        <f t="shared" si="0"/>
        <v>1</v>
      </c>
      <c r="M31" s="208">
        <f t="shared" si="0"/>
        <v>2</v>
      </c>
      <c r="N31" s="208">
        <f t="shared" si="0"/>
        <v>0</v>
      </c>
      <c r="O31" s="194">
        <f t="shared" si="0"/>
        <v>4149</v>
      </c>
      <c r="P31" s="194">
        <f t="shared" si="0"/>
        <v>4149</v>
      </c>
      <c r="Q31" s="140"/>
      <c r="R31" s="81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Пирятинський районний суд Полтавської області, Початок періоду: 01.01.2013, Кінець періоду: 30.06.2013&amp;L4A79F09A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8" firstPageNumber="12" orientation="landscape" useFirstPageNumber="1" verticalDpi="300" r:id="rId1"/>
  <headerFooter alignWithMargins="0">
    <oddFooter>&amp;R&amp;P&amp;C&amp;CФорма № 1, Підрозділ: Пирятинський районний суд Полтавської області, Початок періоду: 01.01.2013, Кінець періоду: 30.06.2013&amp;L4A79F09A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2"/>
  <sheetViews>
    <sheetView topLeftCell="A14" workbookViewId="0">
      <selection activeCell="D18" sqref="D18"/>
    </sheetView>
  </sheetViews>
  <sheetFormatPr defaultRowHeight="12.75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Пирятинський районний суд Полтавської області, Початок періоду: 01.01.2013, Кінець періоду: 30.06.2013&amp;L4A79F09A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65"/>
  <sheetViews>
    <sheetView topLeftCell="A13" zoomScaleSheetLayoutView="100" workbookViewId="0">
      <selection activeCell="D27" sqref="D27"/>
    </sheetView>
  </sheetViews>
  <sheetFormatPr defaultRowHeight="12.75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/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/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393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393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393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/>
      <c r="D34" s="432"/>
      <c r="E34" s="185"/>
      <c r="F34" s="185"/>
      <c r="G34" s="185"/>
      <c r="H34" s="185"/>
      <c r="I34" s="185"/>
      <c r="J34" s="30"/>
      <c r="K34" s="30"/>
    </row>
    <row r="65" spans="8:8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Пирятинський районний суд Полтавської області, Початок періоду: 01.01.2013, Кінець періоду: 30.06.2013&amp;L4A79F09A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WORK</cp:lastModifiedBy>
  <cp:lastPrinted>2015-12-10T11:35:34Z</cp:lastPrinted>
  <dcterms:created xsi:type="dcterms:W3CDTF">2015-09-09T11:44:43Z</dcterms:created>
  <dcterms:modified xsi:type="dcterms:W3CDTF">2017-11-16T09:57:08Z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1_00544_2.2013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4A79F09A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01.01.2013</vt:lpwstr>
  </property>
  <property fmtid="{D5CDD505-2E9C-101B-9397-08002B2CF9AE}" pid="13" name="Кінець періоду">
    <vt:lpwstr>30.06.2013</vt:lpwstr>
  </property>
  <property fmtid="{D5CDD505-2E9C-101B-9397-08002B2CF9AE}" pid="14" name="Період">
    <vt:lpwstr>перше півріччя 2013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3.9.3.420</vt:lpwstr>
  </property>
</Properties>
</file>