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<sst xmlns="http://schemas.openxmlformats.org/spreadsheetml/2006/main" count="193" uniqueCount="154">
  <si>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</si>
  <si>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</si>
  <si>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</si>
  <si>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</si>
  <si>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</si>
  <si>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</si>
  <si>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</si>
  <si>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</si>
  <si>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</si>
  <si>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</si>
  <si>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</si>
  <si>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</si>
  <si>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</si>
  <si>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</si>
  <si>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</si>
  <si>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</si>
  <si>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</si>
  <si>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</si>
  <si>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</si>
  <si>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</si>
  <si>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</si>
  <si>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</si>
  <si>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</si>
  <si>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</si>
  <si>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</si>
  <si>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</si>
  <si>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</si>
  <si>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</si>
  <si>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</si>
  <si>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</si>
  <si>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</si>
  <si>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</si>
  <si>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</si>
  <si>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</si>
  <si>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</si>
  <si>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</si>
  <si>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</si>
  <si>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</si>
  <si>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</si>
  <si>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</si>
  <si>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</si>
  <si>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</si>
  <si>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</si>
  <si>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</si>
  <si>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</si>
  <si>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</si>
  <si>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</si>
  <si>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</si>
  <si>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</si>
  <si>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</si>
  <si>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</si>
  <si>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</si>
  <si>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</si>
  <si>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</si>
  <si>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</si>
  <si>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</si>
  <si>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</si>
  <si>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</si>
  <si>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</si>
  <si>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</si>
  <si>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</si>
  <si>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</si>
  <si>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</si>
  <si>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</si>
  <si>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</si>
  <si>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</si>
  <si>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</si>
  <si>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</si>
  <si>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</si>
  <si>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</si>
  <si>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</si>
  <si>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</si>
  <si>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</si>
  <si>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</si>
  <si>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</si>
  <si>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</si>
  <si>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</si>
  <si>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</si>
  <si>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</si>
  <si>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</si>
  <si>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</si>
  <si>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</si>
  <si>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</si>
  <si>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</si>
  <si>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</si>
  <si>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</si>
  <si>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</si>
  <si>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</si>
  <si>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</si>
  <si>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</si>
  <si>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 xml:space="preserve">про відшкодування шкоди, заподіяної каліцтвом або іншим ушкодженням здоров'я, а також смертю фізичної особи                                                                                                                              
</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</si>
  <si>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</si>
  <si>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</si>
  <si>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</si>
  <si>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</si>
  <si>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</si>
  <si>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</si>
  <si>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</si>
  <si>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</si>
  <si>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</si>
  <si>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</si>
  <si>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</si>
  <si>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</si>
  <si>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</si>
  <si>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</si>
  <si>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</si>
  <si>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</si>
  <si>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</si>
  <si>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</si>
  <si>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</si>
  <si>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</si>
  <si>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</si>
  <si>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</si>
  <si>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</si>
  <si>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</si>
  <si>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</si>
  <si>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</si>
  <si>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</si>
  <si>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</si>
  <si>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</si>
  <si>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</si>
  <si>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</si>
  <si>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</si>
  <si>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</si>
  <si>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</si>
  <si>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</si>
  <si>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</si>
  <si>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</si>
  <si>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</si>
  <si>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</si>
  <si>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</si>
  <si>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Дніпропетровський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</si>
  <si>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</si>
  <si>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</si>
  <si>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</si>
  <si>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</si>
  <si>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</si>
  <si>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</si>
  <si>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</si>
  <si>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</si>
  <si>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</si>
  <si>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</si>
  <si>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</si>
  <si>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</si>
  <si>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</si>
  <si>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</si>
  <si>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49083, м. Дніпропетровськ, пр. ім. Газети "Правда" б. 29, оф.504</t>
  </si>
  <si>
    <t>(056) 7269038</t>
  </si>
  <si>
    <t>(056) 7269030</t>
  </si>
  <si>
    <t xml:space="preserve">               _________________________</t>
  </si>
  <si>
    <t>О.М. Маштак</t>
  </si>
  <si>
    <t>(підпис)</t>
  </si>
  <si>
    <t>Пеленська Н.А.</t>
  </si>
  <si>
    <t>inbox@apladm.dp.gov.ua</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</si>
</sst>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36">
    <font>
      <sz val="10"/>
      <name val="Arial"/>
      <family val="0"/>
    </font>
    <font>
      <b/>
      <sz val="12"/>
      <name val="Times New Roman"/>
      <family val="0"/>
    </font>
    <font>
      <b/>
      <sz val="11"/>
      <name val="Times New Roman"/>
      <family val="0"/>
    </font>
    <font>
      <b/>
      <sz val="9"/>
      <name val="Times New Roman"/>
      <family val="0"/>
    </font>
    <font>
      <sz val="9"/>
      <name val="Times New Roman"/>
      <family val="0"/>
    </font>
    <font>
      <i/>
      <sz val="9"/>
      <name val="Times New Roman"/>
      <family val="0"/>
    </font>
    <font>
      <sz val="10"/>
      <name val="Times New Roman"/>
      <family val="0"/>
    </font>
    <font>
      <b/>
      <sz val="10"/>
      <name val="Times New Roman"/>
      <family val="0"/>
    </font>
    <font>
      <b/>
      <sz val="12"/>
      <color indexed="9"/>
      <name val="Times New Roman"/>
      <family val="0"/>
    </font>
    <font>
      <sz val="11"/>
      <name val="Times New Roman"/>
      <family val="0"/>
    </font>
    <font>
      <sz val="8"/>
      <name val="Times New Roman"/>
      <family val="0"/>
    </font>
    <font>
      <sz val="11"/>
      <name val="Arial"/>
      <family val="0"/>
    </font>
    <font>
      <i/>
      <sz val="10"/>
      <name val="Times New Roman"/>
      <family val="0"/>
    </font>
    <font>
      <b/>
      <sz val="14"/>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8"/>
      <name val="Arial"/>
      <family val="0"/>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top/>
      <bottom style="thin"/>
    </border>
    <border>
      <left/>
      <right style="thin"/>
      <top/>
      <bottom style="thin"/>
    </border>
    <border>
      <left/>
      <right style="thin"/>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3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35" fillId="0" borderId="0" applyNumberFormat="0" applyFill="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19" fillId="4" borderId="0" applyNumberFormat="0" applyBorder="0" applyAlignment="0" applyProtection="0"/>
  </cellStyleXfs>
  <cellXfs count="15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protection/>
    </xf>
    <xf numFmtId="1" fontId="4" fillId="0" borderId="11" xfId="0" applyNumberFormat="1" applyFont="1" applyFill="1" applyBorder="1" applyAlignment="1" applyProtection="1">
      <alignment horizontal="center" vertical="center"/>
      <protection/>
    </xf>
    <xf numFmtId="1"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8" fillId="0" borderId="0" xfId="0" applyNumberFormat="1" applyFont="1" applyFill="1" applyBorder="1" applyAlignment="1" applyProtection="1">
      <alignment wrapText="1"/>
      <protection/>
    </xf>
    <xf numFmtId="0" fontId="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wrapText="1"/>
      <protection/>
    </xf>
    <xf numFmtId="49" fontId="6"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7" xfId="0" applyNumberFormat="1" applyFont="1" applyFill="1" applyBorder="1" applyAlignment="1" applyProtection="1">
      <alignment/>
      <protection/>
    </xf>
    <xf numFmtId="0" fontId="4"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7" fillId="0" borderId="17"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protection/>
    </xf>
    <xf numFmtId="0" fontId="14" fillId="0" borderId="12" xfId="0" applyNumberFormat="1" applyFont="1" applyFill="1" applyBorder="1" applyAlignment="1" applyProtection="1">
      <alignment horizontal="center"/>
      <protection/>
    </xf>
    <xf numFmtId="0" fontId="0" fillId="0" borderId="18" xfId="0" applyNumberFormat="1" applyFont="1" applyFill="1" applyBorder="1" applyAlignment="1" applyProtection="1">
      <alignment/>
      <protection/>
    </xf>
    <xf numFmtId="0" fontId="4" fillId="0" borderId="16" xfId="0" applyNumberFormat="1" applyFont="1" applyFill="1" applyBorder="1" applyAlignment="1" applyProtection="1">
      <alignment horizontal="left"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horizontal="left" wrapText="1"/>
      <protection/>
    </xf>
    <xf numFmtId="0" fontId="0" fillId="0" borderId="23" xfId="0" applyNumberFormat="1" applyFont="1" applyFill="1" applyBorder="1" applyAlignment="1" applyProtection="1">
      <alignment/>
      <protection/>
    </xf>
    <xf numFmtId="0" fontId="4" fillId="0" borderId="23"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0" fontId="4" fillId="0" borderId="24"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top" wrapText="1"/>
      <protection/>
    </xf>
    <xf numFmtId="0" fontId="6" fillId="0" borderId="20" xfId="0" applyNumberFormat="1" applyFont="1" applyFill="1" applyBorder="1" applyAlignment="1" applyProtection="1">
      <alignment vertical="top" wrapText="1"/>
      <protection/>
    </xf>
    <xf numFmtId="0" fontId="6" fillId="0" borderId="21" xfId="0" applyNumberFormat="1" applyFont="1" applyFill="1" applyBorder="1" applyAlignment="1" applyProtection="1">
      <alignment vertical="top" wrapText="1"/>
      <protection/>
    </xf>
    <xf numFmtId="0" fontId="7" fillId="0" borderId="19" xfId="0" applyNumberFormat="1" applyFont="1" applyFill="1" applyBorder="1" applyAlignment="1" applyProtection="1">
      <alignment vertical="center" wrapText="1"/>
      <protection/>
    </xf>
    <xf numFmtId="0" fontId="7" fillId="0" borderId="2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center"/>
      <protection/>
    </xf>
    <xf numFmtId="0" fontId="7" fillId="0" borderId="21"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16"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3" fillId="0" borderId="10" xfId="0" applyNumberFormat="1" applyFont="1" applyFill="1" applyBorder="1" applyAlignment="1" applyProtection="1">
      <alignment horizontal="center"/>
      <protection/>
    </xf>
    <xf numFmtId="0" fontId="6" fillId="0" borderId="10"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protection/>
    </xf>
    <xf numFmtId="0" fontId="14" fillId="0" borderId="12" xfId="0" applyNumberFormat="1" applyFont="1" applyFill="1" applyBorder="1" applyAlignment="1" applyProtection="1">
      <alignment horizontal="center"/>
      <protection/>
    </xf>
    <xf numFmtId="0" fontId="14" fillId="0" borderId="18"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4" fillId="0" borderId="16" xfId="0" applyNumberFormat="1" applyFont="1" applyFill="1" applyBorder="1" applyAlignment="1" applyProtection="1">
      <alignment horizontal="left"/>
      <protection/>
    </xf>
    <xf numFmtId="0" fontId="4" fillId="0" borderId="23" xfId="0" applyNumberFormat="1" applyFont="1" applyFill="1" applyBorder="1" applyAlignment="1" applyProtection="1">
      <alignment horizontal="center" wrapText="1"/>
      <protection/>
    </xf>
    <xf numFmtId="0" fontId="4" fillId="0" borderId="14" xfId="0" applyNumberFormat="1" applyFont="1" applyFill="1" applyBorder="1" applyAlignment="1" applyProtection="1">
      <alignment horizontal="left" wrapText="1"/>
      <protection/>
    </xf>
    <xf numFmtId="0" fontId="4" fillId="0" borderId="1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49" fontId="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wrapText="1"/>
      <protection/>
    </xf>
    <xf numFmtId="0" fontId="33"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left" wrapText="1"/>
      <protection/>
    </xf>
    <xf numFmtId="49" fontId="34" fillId="0" borderId="0" xfId="42" applyNumberFormat="1" applyFill="1" applyBorder="1" applyAlignment="1" applyProtection="1">
      <alignment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apladm.dp.gov.ua" TargetMode="External" /></Relationships>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A40">
      <selection activeCell="H74" sqref="H74"/>
    </sheetView>
  </sheetViews>
  <sheetFormatPr defaultColWidth="9.140625" defaultRowHeight="12.75"/>
  <cols>
    <col min="1" max="1" width="4.421875" style="0" customWidth="1"/>
    <col min="2" max="2" width="49.421875" style="0" customWidth="1"/>
    <col min="3" max="3" width="12.8515625" style="0" customWidth="1"/>
    <col min="4" max="4" width="15.57421875" style="0" customWidth="1"/>
    <col min="5" max="5" width="14.00390625" style="0" customWidth="1"/>
    <col min="6" max="6" width="13.8515625" style="0" customWidth="1"/>
    <col min="7" max="7" width="16.140625" style="0" customWidth="1"/>
    <col min="8" max="8" width="13.8515625" style="0" customWidth="1"/>
    <col min="9" max="9" width="11.7109375" style="0" customWidth="1"/>
    <col min="10" max="10" width="12.7109375" style="0" customWidth="1"/>
    <col min="11" max="11" width="11.28125" style="0" customWidth="1"/>
    <col min="12" max="12" width="11.57421875" style="0" customWidth="1"/>
    <col min="13" max="13" width="11.8515625" style="0" customWidth="1"/>
    <col min="14" max="14" width="14.00390625" style="0" customWidth="1"/>
    <col min="15" max="15" width="16.00390625" style="0" customWidth="1"/>
    <col min="16" max="16" width="14.57421875" style="0" customWidth="1"/>
    <col min="17" max="17" width="13.57421875" style="0" customWidth="1"/>
    <col min="18" max="18" width="14.421875" style="0" customWidth="1"/>
    <col min="19" max="19" width="14.00390625" style="0" customWidth="1"/>
    <col min="20" max="20" width="13.00390625" style="0" customWidth="1"/>
    <col min="21" max="22" width="13.57421875" style="0" customWidth="1"/>
    <col min="23" max="23" width="14.421875" style="0" customWidth="1"/>
    <col min="24" max="24" width="13.00390625" style="0" customWidth="1"/>
    <col min="25" max="25" width="12.8515625" style="0" customWidth="1"/>
    <col min="26" max="27" width="12.140625" style="0" customWidth="1"/>
    <col min="28" max="28" width="12.28125" style="0" customWidth="1"/>
    <col min="29" max="29" width="11.00390625" style="0" customWidth="1"/>
    <col min="30" max="30" width="13.421875" style="0" customWidth="1"/>
    <col min="31" max="31" width="11.57421875" style="0" customWidth="1"/>
    <col min="32" max="32" width="14.00390625" style="0" customWidth="1"/>
    <col min="33" max="33" width="16.421875" style="0" customWidth="1"/>
    <col min="34" max="34" width="13.57421875" style="0" customWidth="1"/>
    <col min="35" max="255" width="10.421875" style="0" customWidth="1"/>
  </cols>
  <sheetData>
    <row r="1" spans="1:14" ht="13.5" customHeight="1">
      <c r="A1" s="1"/>
      <c r="B1" s="1" t="s">
        <v>8</v>
      </c>
      <c r="C1" s="1"/>
      <c r="D1" s="15">
        <v>18787</v>
      </c>
      <c r="E1" s="1"/>
      <c r="F1" s="1"/>
      <c r="G1" s="1"/>
      <c r="H1" s="1"/>
      <c r="I1" s="1"/>
      <c r="J1" s="1"/>
      <c r="K1" s="1"/>
      <c r="L1" s="1"/>
      <c r="M1" s="1"/>
      <c r="N1" s="1"/>
    </row>
    <row r="2" spans="1:34" ht="7.5" customHeight="1">
      <c r="A2" s="87"/>
      <c r="B2" s="87"/>
      <c r="C2" s="87"/>
      <c r="D2" s="87"/>
      <c r="E2" s="87"/>
      <c r="F2" s="87"/>
      <c r="G2" s="87"/>
      <c r="H2" s="87"/>
      <c r="I2" s="87"/>
      <c r="J2" s="87"/>
      <c r="K2" s="87"/>
      <c r="L2" s="87"/>
      <c r="M2" s="87"/>
      <c r="N2" s="87"/>
      <c r="O2" s="2"/>
      <c r="P2" s="2"/>
      <c r="Q2" s="17"/>
      <c r="R2" s="17"/>
      <c r="S2" s="17"/>
      <c r="T2" s="17"/>
      <c r="U2" s="17"/>
      <c r="V2" s="17"/>
      <c r="W2" s="17"/>
      <c r="X2" s="17"/>
      <c r="Y2" s="17"/>
      <c r="Z2" s="17"/>
      <c r="AA2" s="17"/>
      <c r="AB2" s="17"/>
      <c r="AC2" s="17"/>
      <c r="AD2" s="17"/>
      <c r="AE2" s="17"/>
      <c r="AF2" s="17"/>
      <c r="AG2" s="17"/>
      <c r="AH2" s="17"/>
    </row>
    <row r="3" spans="1:35" ht="45" customHeight="1">
      <c r="A3" s="88" t="s">
        <v>6</v>
      </c>
      <c r="B3" s="89" t="s">
        <v>9</v>
      </c>
      <c r="C3" s="89" t="s">
        <v>54</v>
      </c>
      <c r="D3" s="89"/>
      <c r="E3" s="89"/>
      <c r="F3" s="97" t="s">
        <v>59</v>
      </c>
      <c r="G3" s="97"/>
      <c r="H3" s="97"/>
      <c r="I3" s="107" t="s">
        <v>62</v>
      </c>
      <c r="J3" s="108"/>
      <c r="K3" s="108"/>
      <c r="L3" s="108"/>
      <c r="M3" s="108"/>
      <c r="N3" s="109"/>
      <c r="O3" s="90" t="s">
        <v>70</v>
      </c>
      <c r="P3" s="91"/>
      <c r="Q3" s="107" t="s">
        <v>72</v>
      </c>
      <c r="R3" s="108"/>
      <c r="S3" s="108"/>
      <c r="T3" s="108"/>
      <c r="U3" s="108"/>
      <c r="V3" s="108"/>
      <c r="W3" s="108"/>
      <c r="X3" s="108"/>
      <c r="Y3" s="108"/>
      <c r="Z3" s="108"/>
      <c r="AA3" s="108"/>
      <c r="AB3" s="109"/>
      <c r="AC3" s="96" t="s">
        <v>81</v>
      </c>
      <c r="AD3" s="96"/>
      <c r="AE3" s="96"/>
      <c r="AF3" s="96"/>
      <c r="AG3" s="96"/>
      <c r="AH3" s="96"/>
      <c r="AI3" s="18"/>
    </row>
    <row r="4" spans="1:35" ht="18.75" customHeight="1">
      <c r="A4" s="88"/>
      <c r="B4" s="89"/>
      <c r="C4" s="93" t="s">
        <v>55</v>
      </c>
      <c r="D4" s="70" t="s">
        <v>56</v>
      </c>
      <c r="E4" s="72"/>
      <c r="F4" s="93" t="s">
        <v>55</v>
      </c>
      <c r="G4" s="70" t="s">
        <v>56</v>
      </c>
      <c r="H4" s="72"/>
      <c r="I4" s="101" t="s">
        <v>63</v>
      </c>
      <c r="J4" s="102"/>
      <c r="K4" s="70" t="s">
        <v>56</v>
      </c>
      <c r="L4" s="71"/>
      <c r="M4" s="71"/>
      <c r="N4" s="72"/>
      <c r="O4" s="92" t="s">
        <v>64</v>
      </c>
      <c r="P4" s="92" t="s">
        <v>71</v>
      </c>
      <c r="Q4" s="101" t="s">
        <v>73</v>
      </c>
      <c r="R4" s="102"/>
      <c r="S4" s="70" t="s">
        <v>75</v>
      </c>
      <c r="T4" s="71"/>
      <c r="U4" s="71"/>
      <c r="V4" s="71"/>
      <c r="W4" s="71"/>
      <c r="X4" s="71"/>
      <c r="Y4" s="71"/>
      <c r="Z4" s="71"/>
      <c r="AA4" s="71"/>
      <c r="AB4" s="72"/>
      <c r="AC4" s="92" t="s">
        <v>82</v>
      </c>
      <c r="AD4" s="92"/>
      <c r="AE4" s="92" t="s">
        <v>56</v>
      </c>
      <c r="AF4" s="92"/>
      <c r="AG4" s="92"/>
      <c r="AH4" s="92"/>
      <c r="AI4" s="18"/>
    </row>
    <row r="5" spans="1:35" ht="30" customHeight="1">
      <c r="A5" s="88"/>
      <c r="B5" s="89"/>
      <c r="C5" s="94"/>
      <c r="D5" s="98" t="s">
        <v>57</v>
      </c>
      <c r="E5" s="98" t="s">
        <v>58</v>
      </c>
      <c r="F5" s="94"/>
      <c r="G5" s="92" t="s">
        <v>60</v>
      </c>
      <c r="H5" s="98" t="s">
        <v>61</v>
      </c>
      <c r="I5" s="103"/>
      <c r="J5" s="104"/>
      <c r="K5" s="92" t="s">
        <v>66</v>
      </c>
      <c r="L5" s="92"/>
      <c r="M5" s="101" t="s">
        <v>68</v>
      </c>
      <c r="N5" s="102"/>
      <c r="O5" s="92"/>
      <c r="P5" s="92"/>
      <c r="Q5" s="103"/>
      <c r="R5" s="104"/>
      <c r="S5" s="73" t="s">
        <v>76</v>
      </c>
      <c r="T5" s="74"/>
      <c r="U5" s="73" t="s">
        <v>77</v>
      </c>
      <c r="V5" s="74"/>
      <c r="W5" s="73" t="s">
        <v>78</v>
      </c>
      <c r="X5" s="74"/>
      <c r="Y5" s="73" t="s">
        <v>79</v>
      </c>
      <c r="Z5" s="74"/>
      <c r="AA5" s="73" t="s">
        <v>80</v>
      </c>
      <c r="AB5" s="74"/>
      <c r="AC5" s="92"/>
      <c r="AD5" s="92"/>
      <c r="AE5" s="92" t="s">
        <v>84</v>
      </c>
      <c r="AF5" s="92"/>
      <c r="AG5" s="92" t="s">
        <v>85</v>
      </c>
      <c r="AH5" s="92"/>
      <c r="AI5" s="18"/>
    </row>
    <row r="6" spans="1:35" ht="38.25" customHeight="1">
      <c r="A6" s="88"/>
      <c r="B6" s="89"/>
      <c r="C6" s="94"/>
      <c r="D6" s="99"/>
      <c r="E6" s="99"/>
      <c r="F6" s="94"/>
      <c r="G6" s="92"/>
      <c r="H6" s="99"/>
      <c r="I6" s="105"/>
      <c r="J6" s="106"/>
      <c r="K6" s="92"/>
      <c r="L6" s="92"/>
      <c r="M6" s="105"/>
      <c r="N6" s="106"/>
      <c r="O6" s="92"/>
      <c r="P6" s="92"/>
      <c r="Q6" s="105"/>
      <c r="R6" s="106"/>
      <c r="S6" s="33"/>
      <c r="T6" s="34"/>
      <c r="U6" s="33"/>
      <c r="V6" s="34"/>
      <c r="W6" s="33"/>
      <c r="X6" s="34"/>
      <c r="Y6" s="33"/>
      <c r="Z6" s="34"/>
      <c r="AA6" s="33"/>
      <c r="AB6" s="34"/>
      <c r="AC6" s="92"/>
      <c r="AD6" s="92"/>
      <c r="AE6" s="92"/>
      <c r="AF6" s="92"/>
      <c r="AG6" s="92"/>
      <c r="AH6" s="92"/>
      <c r="AI6" s="18"/>
    </row>
    <row r="7" spans="1:35" ht="90" customHeight="1">
      <c r="A7" s="88"/>
      <c r="B7" s="89"/>
      <c r="C7" s="95"/>
      <c r="D7" s="100"/>
      <c r="E7" s="100"/>
      <c r="F7" s="95"/>
      <c r="G7" s="92"/>
      <c r="H7" s="100"/>
      <c r="I7" s="16" t="s">
        <v>64</v>
      </c>
      <c r="J7" s="16" t="s">
        <v>65</v>
      </c>
      <c r="K7" s="16" t="s">
        <v>64</v>
      </c>
      <c r="L7" s="16" t="s">
        <v>67</v>
      </c>
      <c r="M7" s="16" t="s">
        <v>64</v>
      </c>
      <c r="N7" s="16" t="s">
        <v>69</v>
      </c>
      <c r="O7" s="92"/>
      <c r="P7" s="92"/>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3" t="s">
        <v>7</v>
      </c>
      <c r="B8" s="3" t="s">
        <v>10</v>
      </c>
      <c r="C8" s="3">
        <v>1</v>
      </c>
      <c r="D8" s="3">
        <v>2</v>
      </c>
      <c r="E8" s="3">
        <v>3</v>
      </c>
      <c r="F8" s="3">
        <v>4</v>
      </c>
      <c r="G8" s="3">
        <v>5</v>
      </c>
      <c r="H8" s="3">
        <v>6</v>
      </c>
      <c r="I8" s="3">
        <v>7</v>
      </c>
      <c r="J8" s="3">
        <v>8</v>
      </c>
      <c r="K8" s="3">
        <v>9</v>
      </c>
      <c r="L8" s="3">
        <v>10</v>
      </c>
      <c r="M8" s="3">
        <v>11</v>
      </c>
      <c r="N8" s="3">
        <v>12</v>
      </c>
      <c r="O8" s="3">
        <v>13</v>
      </c>
      <c r="P8" s="3">
        <v>14</v>
      </c>
      <c r="Q8" s="3">
        <v>15</v>
      </c>
      <c r="R8" s="3">
        <v>16</v>
      </c>
      <c r="S8" s="3">
        <v>17</v>
      </c>
      <c r="T8" s="3">
        <v>18</v>
      </c>
      <c r="U8" s="3">
        <v>19</v>
      </c>
      <c r="V8" s="3">
        <v>20</v>
      </c>
      <c r="W8" s="3">
        <v>21</v>
      </c>
      <c r="X8" s="3">
        <v>22</v>
      </c>
      <c r="Y8" s="3">
        <v>23</v>
      </c>
      <c r="Z8" s="3">
        <v>24</v>
      </c>
      <c r="AA8" s="3">
        <v>25</v>
      </c>
      <c r="AB8" s="3">
        <v>26</v>
      </c>
      <c r="AC8" s="3">
        <v>27</v>
      </c>
      <c r="AD8" s="3">
        <v>28</v>
      </c>
      <c r="AE8" s="3">
        <v>29</v>
      </c>
      <c r="AF8" s="3">
        <v>30</v>
      </c>
      <c r="AG8" s="3">
        <v>31</v>
      </c>
      <c r="AH8" s="3">
        <v>32</v>
      </c>
      <c r="AI8" s="18"/>
    </row>
    <row r="9" spans="1:35" ht="18.75" customHeight="1">
      <c r="A9" s="3">
        <v>1</v>
      </c>
      <c r="B9" s="6" t="s">
        <v>11</v>
      </c>
      <c r="C9" s="19">
        <f aca="true" t="shared" si="0" ref="C9:AH9">SUM(C10:C27)</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19">
        <f t="shared" si="0"/>
        <v>0</v>
      </c>
      <c r="P9" s="19">
        <f t="shared" si="0"/>
        <v>0</v>
      </c>
      <c r="Q9" s="19">
        <f t="shared" si="0"/>
        <v>0</v>
      </c>
      <c r="R9" s="19">
        <f t="shared" si="0"/>
        <v>0</v>
      </c>
      <c r="S9" s="19">
        <f t="shared" si="0"/>
        <v>0</v>
      </c>
      <c r="T9" s="19">
        <f t="shared" si="0"/>
        <v>0</v>
      </c>
      <c r="U9" s="19">
        <f t="shared" si="0"/>
        <v>0</v>
      </c>
      <c r="V9" s="19">
        <f t="shared" si="0"/>
        <v>0</v>
      </c>
      <c r="W9" s="19">
        <f t="shared" si="0"/>
        <v>0</v>
      </c>
      <c r="X9" s="19">
        <f t="shared" si="0"/>
        <v>0</v>
      </c>
      <c r="Y9" s="19">
        <f t="shared" si="0"/>
        <v>0</v>
      </c>
      <c r="Z9" s="19">
        <f t="shared" si="0"/>
        <v>0</v>
      </c>
      <c r="AA9" s="19">
        <f t="shared" si="0"/>
        <v>0</v>
      </c>
      <c r="AB9" s="19">
        <f t="shared" si="0"/>
        <v>0</v>
      </c>
      <c r="AC9" s="19">
        <f t="shared" si="0"/>
        <v>0</v>
      </c>
      <c r="AD9" s="19">
        <f t="shared" si="0"/>
        <v>0</v>
      </c>
      <c r="AE9" s="19">
        <f t="shared" si="0"/>
        <v>0</v>
      </c>
      <c r="AF9" s="19">
        <f t="shared" si="0"/>
        <v>0</v>
      </c>
      <c r="AG9" s="19">
        <f t="shared" si="0"/>
        <v>0</v>
      </c>
      <c r="AH9" s="19">
        <f t="shared" si="0"/>
        <v>0</v>
      </c>
      <c r="AI9" s="18"/>
    </row>
    <row r="10" spans="1:35" ht="16.5" customHeight="1">
      <c r="A10" s="3">
        <v>2</v>
      </c>
      <c r="B10" s="7" t="s">
        <v>12</v>
      </c>
      <c r="C10" s="11">
        <v>0</v>
      </c>
      <c r="D10" s="11">
        <v>0</v>
      </c>
      <c r="E10" s="11">
        <v>0</v>
      </c>
      <c r="F10" s="11">
        <v>0</v>
      </c>
      <c r="G10" s="11">
        <v>0</v>
      </c>
      <c r="H10" s="11">
        <v>0</v>
      </c>
      <c r="I10" s="12">
        <f aca="true" t="shared" si="1" ref="I10:I27">SUM(K10,M10)</f>
        <v>0</v>
      </c>
      <c r="J10" s="12">
        <f aca="true" t="shared" si="2" ref="J10:J27">SUM(L10,N10)</f>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f aca="true" t="shared" si="3" ref="AC10:AC27">SUM(AE10,AG10)</f>
        <v>0</v>
      </c>
      <c r="AD10" s="11">
        <f aca="true" t="shared" si="4" ref="AD10:AD27">SUM(AF10,AH10)</f>
        <v>0</v>
      </c>
      <c r="AE10" s="11">
        <v>0</v>
      </c>
      <c r="AF10" s="11">
        <v>0</v>
      </c>
      <c r="AG10" s="11">
        <v>0</v>
      </c>
      <c r="AH10" s="11">
        <v>0</v>
      </c>
      <c r="AI10" s="18"/>
    </row>
    <row r="11" spans="1:35" ht="12" customHeight="1">
      <c r="A11" s="3">
        <v>3</v>
      </c>
      <c r="B11" s="7" t="s">
        <v>13</v>
      </c>
      <c r="C11" s="11">
        <v>0</v>
      </c>
      <c r="D11" s="11">
        <v>0</v>
      </c>
      <c r="E11" s="11">
        <v>0</v>
      </c>
      <c r="F11" s="11">
        <v>0</v>
      </c>
      <c r="G11" s="11">
        <v>0</v>
      </c>
      <c r="H11" s="11">
        <v>0</v>
      </c>
      <c r="I11" s="12">
        <f t="shared" si="1"/>
        <v>0</v>
      </c>
      <c r="J11" s="12">
        <f t="shared" si="2"/>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f t="shared" si="3"/>
        <v>0</v>
      </c>
      <c r="AD11" s="11">
        <f t="shared" si="4"/>
        <v>0</v>
      </c>
      <c r="AE11" s="11">
        <v>0</v>
      </c>
      <c r="AF11" s="11">
        <v>0</v>
      </c>
      <c r="AG11" s="11">
        <v>0</v>
      </c>
      <c r="AH11" s="11">
        <v>0</v>
      </c>
      <c r="AI11" s="18"/>
    </row>
    <row r="12" spans="1:35" ht="12" customHeight="1">
      <c r="A12" s="3">
        <v>4</v>
      </c>
      <c r="B12" s="7" t="s">
        <v>14</v>
      </c>
      <c r="C12" s="11">
        <v>0</v>
      </c>
      <c r="D12" s="11">
        <v>0</v>
      </c>
      <c r="E12" s="11">
        <v>0</v>
      </c>
      <c r="F12" s="11">
        <v>0</v>
      </c>
      <c r="G12" s="11">
        <v>0</v>
      </c>
      <c r="H12" s="11">
        <v>0</v>
      </c>
      <c r="I12" s="12">
        <f t="shared" si="1"/>
        <v>0</v>
      </c>
      <c r="J12" s="12">
        <f t="shared" si="2"/>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f t="shared" si="3"/>
        <v>0</v>
      </c>
      <c r="AD12" s="11">
        <f t="shared" si="4"/>
        <v>0</v>
      </c>
      <c r="AE12" s="11">
        <v>0</v>
      </c>
      <c r="AF12" s="11">
        <v>0</v>
      </c>
      <c r="AG12" s="11">
        <v>0</v>
      </c>
      <c r="AH12" s="11">
        <v>0</v>
      </c>
      <c r="AI12" s="18"/>
    </row>
    <row r="13" spans="1:35" ht="12" customHeight="1">
      <c r="A13" s="3">
        <v>5</v>
      </c>
      <c r="B13" s="7" t="s">
        <v>15</v>
      </c>
      <c r="C13" s="11">
        <v>0</v>
      </c>
      <c r="D13" s="11">
        <v>0</v>
      </c>
      <c r="E13" s="11">
        <v>0</v>
      </c>
      <c r="F13" s="11">
        <v>0</v>
      </c>
      <c r="G13" s="11">
        <v>0</v>
      </c>
      <c r="H13" s="11">
        <v>0</v>
      </c>
      <c r="I13" s="12">
        <f t="shared" si="1"/>
        <v>0</v>
      </c>
      <c r="J13" s="12">
        <f t="shared" si="2"/>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f t="shared" si="3"/>
        <v>0</v>
      </c>
      <c r="AD13" s="11">
        <f t="shared" si="4"/>
        <v>0</v>
      </c>
      <c r="AE13" s="11">
        <v>0</v>
      </c>
      <c r="AF13" s="11">
        <v>0</v>
      </c>
      <c r="AG13" s="11">
        <v>0</v>
      </c>
      <c r="AH13" s="11">
        <v>0</v>
      </c>
      <c r="AI13" s="18"/>
    </row>
    <row r="14" spans="1:35" ht="12" customHeight="1">
      <c r="A14" s="3">
        <v>6</v>
      </c>
      <c r="B14" s="7" t="s">
        <v>16</v>
      </c>
      <c r="C14" s="11">
        <v>0</v>
      </c>
      <c r="D14" s="11">
        <v>0</v>
      </c>
      <c r="E14" s="11">
        <v>0</v>
      </c>
      <c r="F14" s="11">
        <v>0</v>
      </c>
      <c r="G14" s="11">
        <v>0</v>
      </c>
      <c r="H14" s="11">
        <v>0</v>
      </c>
      <c r="I14" s="12">
        <f t="shared" si="1"/>
        <v>0</v>
      </c>
      <c r="J14" s="12">
        <f t="shared" si="2"/>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f t="shared" si="3"/>
        <v>0</v>
      </c>
      <c r="AD14" s="11">
        <f t="shared" si="4"/>
        <v>0</v>
      </c>
      <c r="AE14" s="11">
        <v>0</v>
      </c>
      <c r="AF14" s="11">
        <v>0</v>
      </c>
      <c r="AG14" s="11">
        <v>0</v>
      </c>
      <c r="AH14" s="11">
        <v>0</v>
      </c>
      <c r="AI14" s="18"/>
    </row>
    <row r="15" spans="1:35" ht="12" customHeight="1">
      <c r="A15" s="3">
        <v>7</v>
      </c>
      <c r="B15" s="7" t="s">
        <v>17</v>
      </c>
      <c r="C15" s="11">
        <v>0</v>
      </c>
      <c r="D15" s="11">
        <v>0</v>
      </c>
      <c r="E15" s="11">
        <v>0</v>
      </c>
      <c r="F15" s="11">
        <v>0</v>
      </c>
      <c r="G15" s="11">
        <v>0</v>
      </c>
      <c r="H15" s="11">
        <v>0</v>
      </c>
      <c r="I15" s="12">
        <f t="shared" si="1"/>
        <v>0</v>
      </c>
      <c r="J15" s="12">
        <f t="shared" si="2"/>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f t="shared" si="3"/>
        <v>0</v>
      </c>
      <c r="AD15" s="11">
        <f t="shared" si="4"/>
        <v>0</v>
      </c>
      <c r="AE15" s="11">
        <v>0</v>
      </c>
      <c r="AF15" s="11">
        <v>0</v>
      </c>
      <c r="AG15" s="11">
        <v>0</v>
      </c>
      <c r="AH15" s="11">
        <v>0</v>
      </c>
      <c r="AI15" s="18"/>
    </row>
    <row r="16" spans="1:35" ht="25.5" customHeight="1">
      <c r="A16" s="3">
        <v>8</v>
      </c>
      <c r="B16" s="7" t="s">
        <v>18</v>
      </c>
      <c r="C16" s="11">
        <v>0</v>
      </c>
      <c r="D16" s="11">
        <v>0</v>
      </c>
      <c r="E16" s="11">
        <v>0</v>
      </c>
      <c r="F16" s="11">
        <v>0</v>
      </c>
      <c r="G16" s="11">
        <v>0</v>
      </c>
      <c r="H16" s="11">
        <v>0</v>
      </c>
      <c r="I16" s="12">
        <f t="shared" si="1"/>
        <v>0</v>
      </c>
      <c r="J16" s="12">
        <f t="shared" si="2"/>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f t="shared" si="3"/>
        <v>0</v>
      </c>
      <c r="AD16" s="11">
        <f t="shared" si="4"/>
        <v>0</v>
      </c>
      <c r="AE16" s="11">
        <v>0</v>
      </c>
      <c r="AF16" s="11">
        <v>0</v>
      </c>
      <c r="AG16" s="11">
        <v>0</v>
      </c>
      <c r="AH16" s="11">
        <v>0</v>
      </c>
      <c r="AI16" s="18"/>
    </row>
    <row r="17" spans="1:35" ht="12" customHeight="1">
      <c r="A17" s="3">
        <v>9</v>
      </c>
      <c r="B17" s="8" t="s">
        <v>13</v>
      </c>
      <c r="C17" s="11">
        <v>0</v>
      </c>
      <c r="D17" s="11">
        <v>0</v>
      </c>
      <c r="E17" s="11">
        <v>0</v>
      </c>
      <c r="F17" s="11">
        <v>0</v>
      </c>
      <c r="G17" s="11">
        <v>0</v>
      </c>
      <c r="H17" s="11">
        <v>0</v>
      </c>
      <c r="I17" s="12">
        <f t="shared" si="1"/>
        <v>0</v>
      </c>
      <c r="J17" s="12">
        <f t="shared" si="2"/>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f t="shared" si="3"/>
        <v>0</v>
      </c>
      <c r="AD17" s="11">
        <f t="shared" si="4"/>
        <v>0</v>
      </c>
      <c r="AE17" s="11">
        <v>0</v>
      </c>
      <c r="AF17" s="11">
        <v>0</v>
      </c>
      <c r="AG17" s="11">
        <v>0</v>
      </c>
      <c r="AH17" s="11">
        <v>0</v>
      </c>
      <c r="AI17" s="18"/>
    </row>
    <row r="18" spans="1:35" ht="12" customHeight="1">
      <c r="A18" s="3">
        <v>10</v>
      </c>
      <c r="B18" s="8" t="s">
        <v>19</v>
      </c>
      <c r="C18" s="11">
        <v>0</v>
      </c>
      <c r="D18" s="11">
        <v>0</v>
      </c>
      <c r="E18" s="11">
        <v>0</v>
      </c>
      <c r="F18" s="11">
        <v>0</v>
      </c>
      <c r="G18" s="11">
        <v>0</v>
      </c>
      <c r="H18" s="11">
        <v>0</v>
      </c>
      <c r="I18" s="12">
        <f t="shared" si="1"/>
        <v>0</v>
      </c>
      <c r="J18" s="12">
        <f t="shared" si="2"/>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f t="shared" si="3"/>
        <v>0</v>
      </c>
      <c r="AD18" s="11">
        <f t="shared" si="4"/>
        <v>0</v>
      </c>
      <c r="AE18" s="11">
        <v>0</v>
      </c>
      <c r="AF18" s="11">
        <v>0</v>
      </c>
      <c r="AG18" s="11">
        <v>0</v>
      </c>
      <c r="AH18" s="11">
        <v>0</v>
      </c>
      <c r="AI18" s="18"/>
    </row>
    <row r="19" spans="1:35" ht="12" customHeight="1">
      <c r="A19" s="3">
        <v>11</v>
      </c>
      <c r="B19" s="7" t="s">
        <v>20</v>
      </c>
      <c r="C19" s="11">
        <v>0</v>
      </c>
      <c r="D19" s="11">
        <v>0</v>
      </c>
      <c r="E19" s="11">
        <v>0</v>
      </c>
      <c r="F19" s="11">
        <v>0</v>
      </c>
      <c r="G19" s="11">
        <v>0</v>
      </c>
      <c r="H19" s="11">
        <v>0</v>
      </c>
      <c r="I19" s="12">
        <f t="shared" si="1"/>
        <v>0</v>
      </c>
      <c r="J19" s="12">
        <f t="shared" si="2"/>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f t="shared" si="3"/>
        <v>0</v>
      </c>
      <c r="AD19" s="11">
        <f t="shared" si="4"/>
        <v>0</v>
      </c>
      <c r="AE19" s="11">
        <v>0</v>
      </c>
      <c r="AF19" s="11">
        <v>0</v>
      </c>
      <c r="AG19" s="11">
        <v>0</v>
      </c>
      <c r="AH19" s="11">
        <v>0</v>
      </c>
      <c r="AI19" s="18"/>
    </row>
    <row r="20" spans="1:35" ht="24" customHeight="1">
      <c r="A20" s="3">
        <v>12</v>
      </c>
      <c r="B20" s="7" t="s">
        <v>21</v>
      </c>
      <c r="C20" s="11">
        <v>0</v>
      </c>
      <c r="D20" s="11">
        <v>0</v>
      </c>
      <c r="E20" s="11">
        <v>0</v>
      </c>
      <c r="F20" s="11">
        <v>0</v>
      </c>
      <c r="G20" s="11">
        <v>0</v>
      </c>
      <c r="H20" s="11">
        <v>0</v>
      </c>
      <c r="I20" s="12">
        <f t="shared" si="1"/>
        <v>0</v>
      </c>
      <c r="J20" s="12">
        <f t="shared" si="2"/>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f t="shared" si="3"/>
        <v>0</v>
      </c>
      <c r="AD20" s="11">
        <f t="shared" si="4"/>
        <v>0</v>
      </c>
      <c r="AE20" s="11">
        <v>0</v>
      </c>
      <c r="AF20" s="11">
        <v>0</v>
      </c>
      <c r="AG20" s="11">
        <v>0</v>
      </c>
      <c r="AH20" s="11">
        <v>0</v>
      </c>
      <c r="AI20" s="18"/>
    </row>
    <row r="21" spans="1:35" ht="24" customHeight="1">
      <c r="A21" s="3">
        <v>13</v>
      </c>
      <c r="B21" s="7" t="s">
        <v>22</v>
      </c>
      <c r="C21" s="11">
        <v>0</v>
      </c>
      <c r="D21" s="11">
        <v>0</v>
      </c>
      <c r="E21" s="11">
        <v>0</v>
      </c>
      <c r="F21" s="11">
        <v>0</v>
      </c>
      <c r="G21" s="11">
        <v>0</v>
      </c>
      <c r="H21" s="11">
        <v>0</v>
      </c>
      <c r="I21" s="12">
        <f t="shared" si="1"/>
        <v>0</v>
      </c>
      <c r="J21" s="12">
        <f t="shared" si="2"/>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f t="shared" si="3"/>
        <v>0</v>
      </c>
      <c r="AD21" s="11">
        <f t="shared" si="4"/>
        <v>0</v>
      </c>
      <c r="AE21" s="11">
        <v>0</v>
      </c>
      <c r="AF21" s="11">
        <v>0</v>
      </c>
      <c r="AG21" s="11">
        <v>0</v>
      </c>
      <c r="AH21" s="11">
        <v>0</v>
      </c>
      <c r="AI21" s="18"/>
    </row>
    <row r="22" spans="1:35" ht="12" customHeight="1">
      <c r="A22" s="3">
        <v>14</v>
      </c>
      <c r="B22" s="7" t="s">
        <v>23</v>
      </c>
      <c r="C22" s="11">
        <v>0</v>
      </c>
      <c r="D22" s="11">
        <v>0</v>
      </c>
      <c r="E22" s="11">
        <v>0</v>
      </c>
      <c r="F22" s="11">
        <v>0</v>
      </c>
      <c r="G22" s="11">
        <v>0</v>
      </c>
      <c r="H22" s="11">
        <v>0</v>
      </c>
      <c r="I22" s="12">
        <f t="shared" si="1"/>
        <v>0</v>
      </c>
      <c r="J22" s="12">
        <f t="shared" si="2"/>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f t="shared" si="3"/>
        <v>0</v>
      </c>
      <c r="AD22" s="11">
        <f t="shared" si="4"/>
        <v>0</v>
      </c>
      <c r="AE22" s="11">
        <v>0</v>
      </c>
      <c r="AF22" s="11">
        <v>0</v>
      </c>
      <c r="AG22" s="11">
        <v>0</v>
      </c>
      <c r="AH22" s="11">
        <v>0</v>
      </c>
      <c r="AI22" s="18"/>
    </row>
    <row r="23" spans="1:35" ht="12" customHeight="1">
      <c r="A23" s="3">
        <v>15</v>
      </c>
      <c r="B23" s="7" t="s">
        <v>24</v>
      </c>
      <c r="C23" s="11">
        <v>0</v>
      </c>
      <c r="D23" s="11">
        <v>0</v>
      </c>
      <c r="E23" s="11">
        <v>0</v>
      </c>
      <c r="F23" s="11">
        <v>0</v>
      </c>
      <c r="G23" s="11">
        <v>0</v>
      </c>
      <c r="H23" s="11">
        <v>0</v>
      </c>
      <c r="I23" s="12">
        <f t="shared" si="1"/>
        <v>0</v>
      </c>
      <c r="J23" s="12">
        <f t="shared" si="2"/>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f t="shared" si="3"/>
        <v>0</v>
      </c>
      <c r="AD23" s="11">
        <f t="shared" si="4"/>
        <v>0</v>
      </c>
      <c r="AE23" s="11">
        <v>0</v>
      </c>
      <c r="AF23" s="11">
        <v>0</v>
      </c>
      <c r="AG23" s="11">
        <v>0</v>
      </c>
      <c r="AH23" s="11">
        <v>0</v>
      </c>
      <c r="AI23" s="18"/>
    </row>
    <row r="24" spans="1:35" ht="24" customHeight="1">
      <c r="A24" s="3">
        <v>16</v>
      </c>
      <c r="B24" s="7" t="s">
        <v>25</v>
      </c>
      <c r="C24" s="11">
        <v>0</v>
      </c>
      <c r="D24" s="11">
        <v>0</v>
      </c>
      <c r="E24" s="11">
        <v>0</v>
      </c>
      <c r="F24" s="11">
        <v>0</v>
      </c>
      <c r="G24" s="11">
        <v>0</v>
      </c>
      <c r="H24" s="11">
        <v>0</v>
      </c>
      <c r="I24" s="12">
        <f t="shared" si="1"/>
        <v>0</v>
      </c>
      <c r="J24" s="12">
        <f t="shared" si="2"/>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f t="shared" si="3"/>
        <v>0</v>
      </c>
      <c r="AD24" s="11">
        <f t="shared" si="4"/>
        <v>0</v>
      </c>
      <c r="AE24" s="11">
        <v>0</v>
      </c>
      <c r="AF24" s="11">
        <v>0</v>
      </c>
      <c r="AG24" s="11">
        <v>0</v>
      </c>
      <c r="AH24" s="11">
        <v>0</v>
      </c>
      <c r="AI24" s="18"/>
    </row>
    <row r="25" spans="1:35" ht="12" customHeight="1">
      <c r="A25" s="3">
        <v>17</v>
      </c>
      <c r="B25" s="7" t="s">
        <v>26</v>
      </c>
      <c r="C25" s="11">
        <v>0</v>
      </c>
      <c r="D25" s="11">
        <v>0</v>
      </c>
      <c r="E25" s="11">
        <v>0</v>
      </c>
      <c r="F25" s="11">
        <v>0</v>
      </c>
      <c r="G25" s="11">
        <v>0</v>
      </c>
      <c r="H25" s="11">
        <v>0</v>
      </c>
      <c r="I25" s="12">
        <f t="shared" si="1"/>
        <v>0</v>
      </c>
      <c r="J25" s="12">
        <f t="shared" si="2"/>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f t="shared" si="3"/>
        <v>0</v>
      </c>
      <c r="AD25" s="11">
        <f t="shared" si="4"/>
        <v>0</v>
      </c>
      <c r="AE25" s="11">
        <v>0</v>
      </c>
      <c r="AF25" s="11">
        <v>0</v>
      </c>
      <c r="AG25" s="11">
        <v>0</v>
      </c>
      <c r="AH25" s="11">
        <v>0</v>
      </c>
      <c r="AI25" s="18"/>
    </row>
    <row r="26" spans="1:35" ht="24" customHeight="1">
      <c r="A26" s="3">
        <v>18</v>
      </c>
      <c r="B26" s="7" t="s">
        <v>27</v>
      </c>
      <c r="C26" s="11">
        <v>0</v>
      </c>
      <c r="D26" s="11">
        <v>0</v>
      </c>
      <c r="E26" s="11">
        <v>0</v>
      </c>
      <c r="F26" s="11">
        <v>0</v>
      </c>
      <c r="G26" s="11">
        <v>0</v>
      </c>
      <c r="H26" s="11">
        <v>0</v>
      </c>
      <c r="I26" s="12">
        <f t="shared" si="1"/>
        <v>0</v>
      </c>
      <c r="J26" s="12">
        <f t="shared" si="2"/>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f t="shared" si="3"/>
        <v>0</v>
      </c>
      <c r="AD26" s="11">
        <f t="shared" si="4"/>
        <v>0</v>
      </c>
      <c r="AE26" s="11">
        <v>0</v>
      </c>
      <c r="AF26" s="11">
        <v>0</v>
      </c>
      <c r="AG26" s="11">
        <v>0</v>
      </c>
      <c r="AH26" s="11">
        <v>0</v>
      </c>
      <c r="AI26" s="18"/>
    </row>
    <row r="27" spans="1:35" ht="24" customHeight="1">
      <c r="A27" s="3">
        <v>19</v>
      </c>
      <c r="B27" s="7" t="s">
        <v>28</v>
      </c>
      <c r="C27" s="11">
        <v>0</v>
      </c>
      <c r="D27" s="11">
        <v>0</v>
      </c>
      <c r="E27" s="11">
        <v>0</v>
      </c>
      <c r="F27" s="11">
        <v>0</v>
      </c>
      <c r="G27" s="11">
        <v>0</v>
      </c>
      <c r="H27" s="11">
        <v>0</v>
      </c>
      <c r="I27" s="12">
        <f t="shared" si="1"/>
        <v>0</v>
      </c>
      <c r="J27" s="12">
        <f t="shared" si="2"/>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f t="shared" si="3"/>
        <v>0</v>
      </c>
      <c r="AD27" s="11">
        <f t="shared" si="4"/>
        <v>0</v>
      </c>
      <c r="AE27" s="11">
        <v>0</v>
      </c>
      <c r="AF27" s="11">
        <v>0</v>
      </c>
      <c r="AG27" s="11">
        <v>0</v>
      </c>
      <c r="AH27" s="11">
        <v>0</v>
      </c>
      <c r="AI27" s="18"/>
    </row>
    <row r="28" spans="1:35" ht="28.5" customHeight="1">
      <c r="A28" s="3">
        <v>20</v>
      </c>
      <c r="B28" s="6" t="s">
        <v>29</v>
      </c>
      <c r="C28" s="19">
        <f aca="true" t="shared" si="5" ref="C28:AH28">SUM(C29:C43)</f>
        <v>0</v>
      </c>
      <c r="D28" s="19">
        <f t="shared" si="5"/>
        <v>0</v>
      </c>
      <c r="E28" s="19">
        <f t="shared" si="5"/>
        <v>0</v>
      </c>
      <c r="F28" s="19">
        <f t="shared" si="5"/>
        <v>0</v>
      </c>
      <c r="G28" s="19">
        <f t="shared" si="5"/>
        <v>0</v>
      </c>
      <c r="H28" s="19">
        <f t="shared" si="5"/>
        <v>0</v>
      </c>
      <c r="I28" s="19">
        <f t="shared" si="5"/>
        <v>0</v>
      </c>
      <c r="J28" s="19">
        <f t="shared" si="5"/>
        <v>0</v>
      </c>
      <c r="K28" s="19">
        <f t="shared" si="5"/>
        <v>0</v>
      </c>
      <c r="L28" s="19">
        <f t="shared" si="5"/>
        <v>0</v>
      </c>
      <c r="M28" s="19">
        <f t="shared" si="5"/>
        <v>0</v>
      </c>
      <c r="N28" s="19">
        <f t="shared" si="5"/>
        <v>0</v>
      </c>
      <c r="O28" s="19">
        <f t="shared" si="5"/>
        <v>0</v>
      </c>
      <c r="P28" s="19">
        <f t="shared" si="5"/>
        <v>0</v>
      </c>
      <c r="Q28" s="19">
        <f t="shared" si="5"/>
        <v>0</v>
      </c>
      <c r="R28" s="19">
        <f t="shared" si="5"/>
        <v>0</v>
      </c>
      <c r="S28" s="19">
        <f t="shared" si="5"/>
        <v>0</v>
      </c>
      <c r="T28" s="19">
        <f t="shared" si="5"/>
        <v>0</v>
      </c>
      <c r="U28" s="19">
        <f t="shared" si="5"/>
        <v>0</v>
      </c>
      <c r="V28" s="19">
        <f t="shared" si="5"/>
        <v>0</v>
      </c>
      <c r="W28" s="19">
        <f t="shared" si="5"/>
        <v>0</v>
      </c>
      <c r="X28" s="19">
        <f t="shared" si="5"/>
        <v>0</v>
      </c>
      <c r="Y28" s="19">
        <f t="shared" si="5"/>
        <v>0</v>
      </c>
      <c r="Z28" s="19">
        <f t="shared" si="5"/>
        <v>0</v>
      </c>
      <c r="AA28" s="19">
        <f t="shared" si="5"/>
        <v>0</v>
      </c>
      <c r="AB28" s="19">
        <f t="shared" si="5"/>
        <v>0</v>
      </c>
      <c r="AC28" s="19">
        <f t="shared" si="5"/>
        <v>0</v>
      </c>
      <c r="AD28" s="19">
        <f t="shared" si="5"/>
        <v>0</v>
      </c>
      <c r="AE28" s="19">
        <f t="shared" si="5"/>
        <v>0</v>
      </c>
      <c r="AF28" s="19">
        <f t="shared" si="5"/>
        <v>0</v>
      </c>
      <c r="AG28" s="19">
        <f t="shared" si="5"/>
        <v>0</v>
      </c>
      <c r="AH28" s="19">
        <f t="shared" si="5"/>
        <v>0</v>
      </c>
      <c r="AI28" s="18"/>
    </row>
    <row r="29" spans="1:35" ht="15.75" customHeight="1">
      <c r="A29" s="3">
        <v>21</v>
      </c>
      <c r="B29" s="7" t="s">
        <v>12</v>
      </c>
      <c r="C29" s="12">
        <v>0</v>
      </c>
      <c r="D29" s="11">
        <v>0</v>
      </c>
      <c r="E29" s="11">
        <v>0</v>
      </c>
      <c r="F29" s="11">
        <v>0</v>
      </c>
      <c r="G29" s="11">
        <v>0</v>
      </c>
      <c r="H29" s="11">
        <v>0</v>
      </c>
      <c r="I29" s="12">
        <f aca="true" t="shared" si="6" ref="I29:I43">SUM(K29,M29)</f>
        <v>0</v>
      </c>
      <c r="J29" s="12">
        <f aca="true" t="shared" si="7" ref="J29:J43">SUM(L29,N29)</f>
        <v>0</v>
      </c>
      <c r="K29" s="11">
        <v>0</v>
      </c>
      <c r="L29" s="11">
        <v>0</v>
      </c>
      <c r="M29" s="11">
        <v>0</v>
      </c>
      <c r="N29" s="11">
        <v>0</v>
      </c>
      <c r="O29" s="11">
        <v>0</v>
      </c>
      <c r="P29" s="11">
        <v>0</v>
      </c>
      <c r="Q29" s="12">
        <v>0</v>
      </c>
      <c r="R29" s="11">
        <v>0</v>
      </c>
      <c r="S29" s="11">
        <v>0</v>
      </c>
      <c r="T29" s="11">
        <v>0</v>
      </c>
      <c r="U29" s="11">
        <v>0</v>
      </c>
      <c r="V29" s="11">
        <v>0</v>
      </c>
      <c r="W29" s="11">
        <v>0</v>
      </c>
      <c r="X29" s="11">
        <v>0</v>
      </c>
      <c r="Y29" s="12">
        <v>0</v>
      </c>
      <c r="Z29" s="11">
        <v>0</v>
      </c>
      <c r="AA29" s="11">
        <v>0</v>
      </c>
      <c r="AB29" s="11">
        <v>0</v>
      </c>
      <c r="AC29" s="11">
        <f aca="true" t="shared" si="8" ref="AC29:AC43">SUM(AE29,AG29)</f>
        <v>0</v>
      </c>
      <c r="AD29" s="11">
        <f aca="true" t="shared" si="9" ref="AD29:AD43">SUM(AF29,AH29)</f>
        <v>0</v>
      </c>
      <c r="AE29" s="11">
        <v>0</v>
      </c>
      <c r="AF29" s="11">
        <v>0</v>
      </c>
      <c r="AG29" s="11">
        <v>0</v>
      </c>
      <c r="AH29" s="11">
        <v>0</v>
      </c>
      <c r="AI29" s="18"/>
    </row>
    <row r="30" spans="1:35" ht="15" customHeight="1">
      <c r="A30" s="3">
        <v>22</v>
      </c>
      <c r="B30" s="7" t="s">
        <v>13</v>
      </c>
      <c r="C30" s="11">
        <v>0</v>
      </c>
      <c r="D30" s="11">
        <v>0</v>
      </c>
      <c r="E30" s="11">
        <v>0</v>
      </c>
      <c r="F30" s="11">
        <v>0</v>
      </c>
      <c r="G30" s="11">
        <v>0</v>
      </c>
      <c r="H30" s="11">
        <v>0</v>
      </c>
      <c r="I30" s="12">
        <f t="shared" si="6"/>
        <v>0</v>
      </c>
      <c r="J30" s="12">
        <f t="shared" si="7"/>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f t="shared" si="8"/>
        <v>0</v>
      </c>
      <c r="AD30" s="11">
        <f t="shared" si="9"/>
        <v>0</v>
      </c>
      <c r="AE30" s="11">
        <v>0</v>
      </c>
      <c r="AF30" s="11">
        <v>0</v>
      </c>
      <c r="AG30" s="11">
        <v>0</v>
      </c>
      <c r="AH30" s="11">
        <v>0</v>
      </c>
      <c r="AI30" s="18"/>
    </row>
    <row r="31" spans="1:35" ht="24" customHeight="1">
      <c r="A31" s="3">
        <v>23</v>
      </c>
      <c r="B31" s="7" t="s">
        <v>30</v>
      </c>
      <c r="C31" s="11">
        <v>0</v>
      </c>
      <c r="D31" s="11">
        <v>0</v>
      </c>
      <c r="E31" s="11">
        <v>0</v>
      </c>
      <c r="F31" s="11">
        <v>0</v>
      </c>
      <c r="G31" s="11">
        <v>0</v>
      </c>
      <c r="H31" s="11">
        <v>0</v>
      </c>
      <c r="I31" s="12">
        <f t="shared" si="6"/>
        <v>0</v>
      </c>
      <c r="J31" s="12">
        <f t="shared" si="7"/>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f t="shared" si="8"/>
        <v>0</v>
      </c>
      <c r="AD31" s="11">
        <f t="shared" si="9"/>
        <v>0</v>
      </c>
      <c r="AE31" s="11">
        <v>0</v>
      </c>
      <c r="AF31" s="11">
        <v>0</v>
      </c>
      <c r="AG31" s="11">
        <v>0</v>
      </c>
      <c r="AH31" s="11">
        <v>0</v>
      </c>
      <c r="AI31" s="18"/>
    </row>
    <row r="32" spans="1:35" ht="12" customHeight="1">
      <c r="A32" s="3">
        <v>24</v>
      </c>
      <c r="B32" s="7" t="s">
        <v>31</v>
      </c>
      <c r="C32" s="11">
        <v>0</v>
      </c>
      <c r="D32" s="11">
        <v>0</v>
      </c>
      <c r="E32" s="11">
        <v>0</v>
      </c>
      <c r="F32" s="11">
        <v>0</v>
      </c>
      <c r="G32" s="11">
        <v>0</v>
      </c>
      <c r="H32" s="11">
        <v>0</v>
      </c>
      <c r="I32" s="12">
        <f t="shared" si="6"/>
        <v>0</v>
      </c>
      <c r="J32" s="12">
        <f t="shared" si="7"/>
        <v>0</v>
      </c>
      <c r="K32" s="11">
        <v>0</v>
      </c>
      <c r="L32" s="11">
        <v>0</v>
      </c>
      <c r="M32" s="11">
        <v>0</v>
      </c>
      <c r="N32" s="11">
        <v>0</v>
      </c>
      <c r="O32" s="11">
        <v>0</v>
      </c>
      <c r="P32" s="11">
        <v>0</v>
      </c>
      <c r="Q32" s="11">
        <v>0</v>
      </c>
      <c r="R32" s="11">
        <v>0</v>
      </c>
      <c r="S32" s="11">
        <v>0</v>
      </c>
      <c r="T32" s="11">
        <v>0</v>
      </c>
      <c r="U32" s="11">
        <v>0</v>
      </c>
      <c r="V32" s="11">
        <v>0</v>
      </c>
      <c r="W32" s="11">
        <v>0</v>
      </c>
      <c r="X32" s="11">
        <v>0</v>
      </c>
      <c r="Y32" s="11">
        <v>0</v>
      </c>
      <c r="Z32" s="11">
        <v>0</v>
      </c>
      <c r="AA32" s="11">
        <v>0</v>
      </c>
      <c r="AB32" s="11">
        <v>0</v>
      </c>
      <c r="AC32" s="11">
        <f t="shared" si="8"/>
        <v>0</v>
      </c>
      <c r="AD32" s="11">
        <f t="shared" si="9"/>
        <v>0</v>
      </c>
      <c r="AE32" s="11">
        <v>0</v>
      </c>
      <c r="AF32" s="11">
        <v>0</v>
      </c>
      <c r="AG32" s="11">
        <v>0</v>
      </c>
      <c r="AH32" s="11">
        <v>0</v>
      </c>
      <c r="AI32" s="18"/>
    </row>
    <row r="33" spans="1:35" ht="24" customHeight="1">
      <c r="A33" s="3">
        <v>25</v>
      </c>
      <c r="B33" s="7" t="s">
        <v>22</v>
      </c>
      <c r="C33" s="11">
        <v>0</v>
      </c>
      <c r="D33" s="11">
        <v>0</v>
      </c>
      <c r="E33" s="11">
        <v>0</v>
      </c>
      <c r="F33" s="11">
        <v>0</v>
      </c>
      <c r="G33" s="11">
        <v>0</v>
      </c>
      <c r="H33" s="11">
        <v>0</v>
      </c>
      <c r="I33" s="12">
        <f t="shared" si="6"/>
        <v>0</v>
      </c>
      <c r="J33" s="12">
        <f t="shared" si="7"/>
        <v>0</v>
      </c>
      <c r="K33" s="11">
        <v>0</v>
      </c>
      <c r="L33" s="11">
        <v>0</v>
      </c>
      <c r="M33" s="11">
        <v>0</v>
      </c>
      <c r="N33" s="11">
        <v>0</v>
      </c>
      <c r="O33" s="11">
        <v>0</v>
      </c>
      <c r="P33" s="11">
        <v>0</v>
      </c>
      <c r="Q33" s="11">
        <v>0</v>
      </c>
      <c r="R33" s="11">
        <v>0</v>
      </c>
      <c r="S33" s="11">
        <v>0</v>
      </c>
      <c r="T33" s="11">
        <v>0</v>
      </c>
      <c r="U33" s="11">
        <v>0</v>
      </c>
      <c r="V33" s="11">
        <v>0</v>
      </c>
      <c r="W33" s="11">
        <v>0</v>
      </c>
      <c r="X33" s="11">
        <v>0</v>
      </c>
      <c r="Y33" s="11">
        <v>0</v>
      </c>
      <c r="Z33" s="11">
        <v>0</v>
      </c>
      <c r="AA33" s="11">
        <v>0</v>
      </c>
      <c r="AB33" s="11">
        <v>0</v>
      </c>
      <c r="AC33" s="11">
        <f t="shared" si="8"/>
        <v>0</v>
      </c>
      <c r="AD33" s="11">
        <f t="shared" si="9"/>
        <v>0</v>
      </c>
      <c r="AE33" s="11">
        <v>0</v>
      </c>
      <c r="AF33" s="11">
        <v>0</v>
      </c>
      <c r="AG33" s="11">
        <v>0</v>
      </c>
      <c r="AH33" s="11">
        <v>0</v>
      </c>
      <c r="AI33" s="18"/>
    </row>
    <row r="34" spans="1:35" ht="12" customHeight="1">
      <c r="A34" s="3">
        <v>26</v>
      </c>
      <c r="B34" s="7" t="s">
        <v>32</v>
      </c>
      <c r="C34" s="11">
        <v>0</v>
      </c>
      <c r="D34" s="11">
        <v>0</v>
      </c>
      <c r="E34" s="11">
        <v>0</v>
      </c>
      <c r="F34" s="11">
        <v>0</v>
      </c>
      <c r="G34" s="11">
        <v>0</v>
      </c>
      <c r="H34" s="11">
        <v>0</v>
      </c>
      <c r="I34" s="12">
        <f t="shared" si="6"/>
        <v>0</v>
      </c>
      <c r="J34" s="12">
        <f t="shared" si="7"/>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f t="shared" si="8"/>
        <v>0</v>
      </c>
      <c r="AD34" s="11">
        <f t="shared" si="9"/>
        <v>0</v>
      </c>
      <c r="AE34" s="11">
        <v>0</v>
      </c>
      <c r="AF34" s="11">
        <v>0</v>
      </c>
      <c r="AG34" s="11">
        <v>0</v>
      </c>
      <c r="AH34" s="11">
        <v>0</v>
      </c>
      <c r="AI34" s="18"/>
    </row>
    <row r="35" spans="1:35" ht="12" customHeight="1">
      <c r="A35" s="3">
        <v>27</v>
      </c>
      <c r="B35" s="7" t="s">
        <v>26</v>
      </c>
      <c r="C35" s="11">
        <v>0</v>
      </c>
      <c r="D35" s="11">
        <v>0</v>
      </c>
      <c r="E35" s="11">
        <v>0</v>
      </c>
      <c r="F35" s="11">
        <v>0</v>
      </c>
      <c r="G35" s="11">
        <v>0</v>
      </c>
      <c r="H35" s="11">
        <v>0</v>
      </c>
      <c r="I35" s="12">
        <f t="shared" si="6"/>
        <v>0</v>
      </c>
      <c r="J35" s="12">
        <f t="shared" si="7"/>
        <v>0</v>
      </c>
      <c r="K35" s="11">
        <v>0</v>
      </c>
      <c r="L35" s="11">
        <v>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f t="shared" si="8"/>
        <v>0</v>
      </c>
      <c r="AD35" s="11">
        <f t="shared" si="9"/>
        <v>0</v>
      </c>
      <c r="AE35" s="11">
        <v>0</v>
      </c>
      <c r="AF35" s="11">
        <v>0</v>
      </c>
      <c r="AG35" s="11">
        <v>0</v>
      </c>
      <c r="AH35" s="11">
        <v>0</v>
      </c>
      <c r="AI35" s="18"/>
    </row>
    <row r="36" spans="1:35" ht="24" customHeight="1">
      <c r="A36" s="3">
        <v>28</v>
      </c>
      <c r="B36" s="7" t="s">
        <v>33</v>
      </c>
      <c r="C36" s="11">
        <v>0</v>
      </c>
      <c r="D36" s="11">
        <v>0</v>
      </c>
      <c r="E36" s="11">
        <v>0</v>
      </c>
      <c r="F36" s="11">
        <v>0</v>
      </c>
      <c r="G36" s="11">
        <v>0</v>
      </c>
      <c r="H36" s="11">
        <v>0</v>
      </c>
      <c r="I36" s="12">
        <f t="shared" si="6"/>
        <v>0</v>
      </c>
      <c r="J36" s="12">
        <f t="shared" si="7"/>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f t="shared" si="8"/>
        <v>0</v>
      </c>
      <c r="AD36" s="11">
        <f t="shared" si="9"/>
        <v>0</v>
      </c>
      <c r="AE36" s="11">
        <v>0</v>
      </c>
      <c r="AF36" s="11">
        <v>0</v>
      </c>
      <c r="AG36" s="11">
        <v>0</v>
      </c>
      <c r="AH36" s="11">
        <v>0</v>
      </c>
      <c r="AI36" s="18"/>
    </row>
    <row r="37" spans="1:35" ht="24" customHeight="1">
      <c r="A37" s="3">
        <v>29</v>
      </c>
      <c r="B37" s="7" t="s">
        <v>28</v>
      </c>
      <c r="C37" s="11">
        <v>0</v>
      </c>
      <c r="D37" s="11">
        <v>0</v>
      </c>
      <c r="E37" s="11">
        <v>0</v>
      </c>
      <c r="F37" s="11">
        <v>0</v>
      </c>
      <c r="G37" s="11">
        <v>0</v>
      </c>
      <c r="H37" s="11">
        <v>0</v>
      </c>
      <c r="I37" s="12">
        <f t="shared" si="6"/>
        <v>0</v>
      </c>
      <c r="J37" s="12">
        <f t="shared" si="7"/>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f t="shared" si="8"/>
        <v>0</v>
      </c>
      <c r="AD37" s="11">
        <f t="shared" si="9"/>
        <v>0</v>
      </c>
      <c r="AE37" s="11">
        <v>0</v>
      </c>
      <c r="AF37" s="11">
        <v>0</v>
      </c>
      <c r="AG37" s="11">
        <v>0</v>
      </c>
      <c r="AH37" s="11">
        <v>0</v>
      </c>
      <c r="AI37" s="18"/>
    </row>
    <row r="38" spans="1:35" ht="24" customHeight="1">
      <c r="A38" s="3">
        <v>30</v>
      </c>
      <c r="B38" s="7" t="s">
        <v>34</v>
      </c>
      <c r="C38" s="11">
        <v>0</v>
      </c>
      <c r="D38" s="11">
        <v>0</v>
      </c>
      <c r="E38" s="11">
        <v>0</v>
      </c>
      <c r="F38" s="11">
        <v>0</v>
      </c>
      <c r="G38" s="11">
        <v>0</v>
      </c>
      <c r="H38" s="11">
        <v>0</v>
      </c>
      <c r="I38" s="12">
        <f t="shared" si="6"/>
        <v>0</v>
      </c>
      <c r="J38" s="12">
        <f t="shared" si="7"/>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f t="shared" si="8"/>
        <v>0</v>
      </c>
      <c r="AD38" s="11">
        <f t="shared" si="9"/>
        <v>0</v>
      </c>
      <c r="AE38" s="11">
        <v>0</v>
      </c>
      <c r="AF38" s="11">
        <v>0</v>
      </c>
      <c r="AG38" s="11">
        <v>0</v>
      </c>
      <c r="AH38" s="11">
        <v>0</v>
      </c>
      <c r="AI38" s="18"/>
    </row>
    <row r="39" spans="1:35" ht="12" customHeight="1">
      <c r="A39" s="3">
        <v>31</v>
      </c>
      <c r="B39" s="7" t="s">
        <v>35</v>
      </c>
      <c r="C39" s="11">
        <v>0</v>
      </c>
      <c r="D39" s="11">
        <v>0</v>
      </c>
      <c r="E39" s="11">
        <v>0</v>
      </c>
      <c r="F39" s="11">
        <v>0</v>
      </c>
      <c r="G39" s="11">
        <v>0</v>
      </c>
      <c r="H39" s="11">
        <v>0</v>
      </c>
      <c r="I39" s="12">
        <f t="shared" si="6"/>
        <v>0</v>
      </c>
      <c r="J39" s="12">
        <f t="shared" si="7"/>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f t="shared" si="8"/>
        <v>0</v>
      </c>
      <c r="AD39" s="11">
        <f t="shared" si="9"/>
        <v>0</v>
      </c>
      <c r="AE39" s="11">
        <v>0</v>
      </c>
      <c r="AF39" s="11">
        <v>0</v>
      </c>
      <c r="AG39" s="11">
        <v>0</v>
      </c>
      <c r="AH39" s="11">
        <v>0</v>
      </c>
      <c r="AI39" s="18"/>
    </row>
    <row r="40" spans="1:35" ht="48" customHeight="1">
      <c r="A40" s="3">
        <v>32</v>
      </c>
      <c r="B40" s="7" t="s">
        <v>36</v>
      </c>
      <c r="C40" s="11">
        <v>0</v>
      </c>
      <c r="D40" s="11">
        <v>0</v>
      </c>
      <c r="E40" s="11">
        <v>0</v>
      </c>
      <c r="F40" s="11">
        <v>0</v>
      </c>
      <c r="G40" s="11">
        <v>0</v>
      </c>
      <c r="H40" s="11">
        <v>0</v>
      </c>
      <c r="I40" s="12">
        <f t="shared" si="6"/>
        <v>0</v>
      </c>
      <c r="J40" s="12">
        <f t="shared" si="7"/>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f t="shared" si="8"/>
        <v>0</v>
      </c>
      <c r="AD40" s="11">
        <f t="shared" si="9"/>
        <v>0</v>
      </c>
      <c r="AE40" s="11">
        <v>0</v>
      </c>
      <c r="AF40" s="11">
        <v>0</v>
      </c>
      <c r="AG40" s="11">
        <v>0</v>
      </c>
      <c r="AH40" s="11">
        <v>0</v>
      </c>
      <c r="AI40" s="18"/>
    </row>
    <row r="41" spans="1:35" ht="36" customHeight="1">
      <c r="A41" s="3">
        <v>33</v>
      </c>
      <c r="B41" s="7" t="s">
        <v>37</v>
      </c>
      <c r="C41" s="11">
        <v>0</v>
      </c>
      <c r="D41" s="11">
        <v>0</v>
      </c>
      <c r="E41" s="11">
        <v>0</v>
      </c>
      <c r="F41" s="11">
        <v>0</v>
      </c>
      <c r="G41" s="11">
        <v>0</v>
      </c>
      <c r="H41" s="11">
        <v>0</v>
      </c>
      <c r="I41" s="12">
        <f t="shared" si="6"/>
        <v>0</v>
      </c>
      <c r="J41" s="12">
        <f t="shared" si="7"/>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f t="shared" si="8"/>
        <v>0</v>
      </c>
      <c r="AD41" s="11">
        <f t="shared" si="9"/>
        <v>0</v>
      </c>
      <c r="AE41" s="11">
        <v>0</v>
      </c>
      <c r="AF41" s="11">
        <v>0</v>
      </c>
      <c r="AG41" s="11">
        <v>0</v>
      </c>
      <c r="AH41" s="11">
        <v>0</v>
      </c>
      <c r="AI41" s="18"/>
    </row>
    <row r="42" spans="1:35" ht="24" customHeight="1">
      <c r="A42" s="3">
        <v>34</v>
      </c>
      <c r="B42" s="7" t="s">
        <v>38</v>
      </c>
      <c r="C42" s="11">
        <v>0</v>
      </c>
      <c r="D42" s="11">
        <v>0</v>
      </c>
      <c r="E42" s="11">
        <v>0</v>
      </c>
      <c r="F42" s="11">
        <v>0</v>
      </c>
      <c r="G42" s="11">
        <v>0</v>
      </c>
      <c r="H42" s="11">
        <v>0</v>
      </c>
      <c r="I42" s="12">
        <f t="shared" si="6"/>
        <v>0</v>
      </c>
      <c r="J42" s="12">
        <f t="shared" si="7"/>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f t="shared" si="8"/>
        <v>0</v>
      </c>
      <c r="AD42" s="11">
        <f t="shared" si="9"/>
        <v>0</v>
      </c>
      <c r="AE42" s="11">
        <v>0</v>
      </c>
      <c r="AF42" s="11">
        <v>0</v>
      </c>
      <c r="AG42" s="11">
        <v>0</v>
      </c>
      <c r="AH42" s="11">
        <v>0</v>
      </c>
      <c r="AI42" s="18"/>
    </row>
    <row r="43" spans="1:35" ht="12.75">
      <c r="A43" s="3">
        <v>35</v>
      </c>
      <c r="B43" s="7" t="s">
        <v>39</v>
      </c>
      <c r="C43" s="11">
        <v>0</v>
      </c>
      <c r="D43" s="11">
        <v>0</v>
      </c>
      <c r="E43" s="11">
        <v>0</v>
      </c>
      <c r="F43" s="11">
        <v>0</v>
      </c>
      <c r="G43" s="11">
        <v>0</v>
      </c>
      <c r="H43" s="11">
        <v>0</v>
      </c>
      <c r="I43" s="12">
        <f t="shared" si="6"/>
        <v>0</v>
      </c>
      <c r="J43" s="12">
        <f t="shared" si="7"/>
        <v>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c r="AB43" s="11">
        <v>0</v>
      </c>
      <c r="AC43" s="11">
        <f t="shared" si="8"/>
        <v>0</v>
      </c>
      <c r="AD43" s="11">
        <f t="shared" si="9"/>
        <v>0</v>
      </c>
      <c r="AE43" s="11">
        <v>0</v>
      </c>
      <c r="AF43" s="11">
        <v>0</v>
      </c>
      <c r="AG43" s="11">
        <v>0</v>
      </c>
      <c r="AH43" s="11">
        <v>0</v>
      </c>
      <c r="AI43" s="18"/>
    </row>
    <row r="44" spans="1:35" ht="28.5" customHeight="1">
      <c r="A44" s="3">
        <v>36</v>
      </c>
      <c r="B44" s="6" t="s">
        <v>40</v>
      </c>
      <c r="C44" s="19">
        <f aca="true" t="shared" si="10" ref="C44:AH44">SUM(C45:C51)</f>
        <v>18781</v>
      </c>
      <c r="D44" s="19">
        <f t="shared" si="10"/>
        <v>0</v>
      </c>
      <c r="E44" s="19">
        <f t="shared" si="10"/>
        <v>381</v>
      </c>
      <c r="F44" s="19">
        <f t="shared" si="10"/>
        <v>3511833.540400183</v>
      </c>
      <c r="G44" s="19">
        <f t="shared" si="10"/>
        <v>0</v>
      </c>
      <c r="H44" s="19">
        <f t="shared" si="10"/>
        <v>48452.61700000003</v>
      </c>
      <c r="I44" s="19">
        <f t="shared" si="10"/>
        <v>5409</v>
      </c>
      <c r="J44" s="19">
        <f t="shared" si="10"/>
        <v>1287747.5299999695</v>
      </c>
      <c r="K44" s="19">
        <f t="shared" si="10"/>
        <v>5408</v>
      </c>
      <c r="L44" s="19">
        <f t="shared" si="10"/>
        <v>1287737.2299999697</v>
      </c>
      <c r="M44" s="19">
        <f t="shared" si="10"/>
        <v>1</v>
      </c>
      <c r="N44" s="19">
        <f t="shared" si="10"/>
        <v>10.3</v>
      </c>
      <c r="O44" s="19">
        <f t="shared" si="10"/>
        <v>0</v>
      </c>
      <c r="P44" s="19">
        <f t="shared" si="10"/>
        <v>0</v>
      </c>
      <c r="Q44" s="19">
        <f t="shared" si="10"/>
        <v>1</v>
      </c>
      <c r="R44" s="19">
        <f t="shared" si="10"/>
        <v>17.2</v>
      </c>
      <c r="S44" s="19">
        <f t="shared" si="10"/>
        <v>0</v>
      </c>
      <c r="T44" s="19">
        <f t="shared" si="10"/>
        <v>0</v>
      </c>
      <c r="U44" s="19">
        <f t="shared" si="10"/>
        <v>0</v>
      </c>
      <c r="V44" s="19">
        <f t="shared" si="10"/>
        <v>0</v>
      </c>
      <c r="W44" s="19">
        <f t="shared" si="10"/>
        <v>1</v>
      </c>
      <c r="X44" s="19">
        <f t="shared" si="10"/>
        <v>17.2</v>
      </c>
      <c r="Y44" s="19">
        <f t="shared" si="10"/>
        <v>0</v>
      </c>
      <c r="Z44" s="19">
        <f t="shared" si="10"/>
        <v>0</v>
      </c>
      <c r="AA44" s="19">
        <f t="shared" si="10"/>
        <v>0</v>
      </c>
      <c r="AB44" s="19">
        <f t="shared" si="10"/>
        <v>0</v>
      </c>
      <c r="AC44" s="19">
        <f t="shared" si="10"/>
        <v>11953</v>
      </c>
      <c r="AD44" s="19">
        <f t="shared" si="10"/>
        <v>2344833.2864499628</v>
      </c>
      <c r="AE44" s="19">
        <f t="shared" si="10"/>
        <v>0</v>
      </c>
      <c r="AF44" s="19">
        <f t="shared" si="10"/>
        <v>0</v>
      </c>
      <c r="AG44" s="19">
        <f t="shared" si="10"/>
        <v>11953</v>
      </c>
      <c r="AH44" s="19">
        <f t="shared" si="10"/>
        <v>2344833.2864499628</v>
      </c>
      <c r="AI44" s="18"/>
    </row>
    <row r="45" spans="1:35" ht="13.5" customHeight="1">
      <c r="A45" s="3">
        <v>37</v>
      </c>
      <c r="B45" s="7" t="s">
        <v>41</v>
      </c>
      <c r="C45" s="12">
        <v>0</v>
      </c>
      <c r="D45" s="11">
        <v>0</v>
      </c>
      <c r="E45" s="12">
        <v>0</v>
      </c>
      <c r="F45" s="12">
        <v>0</v>
      </c>
      <c r="G45" s="11">
        <v>0</v>
      </c>
      <c r="H45" s="12">
        <v>0</v>
      </c>
      <c r="I45" s="12">
        <f aca="true" t="shared" si="11" ref="I45:J51">SUM(K45,M45)</f>
        <v>0</v>
      </c>
      <c r="J45" s="12">
        <f t="shared" si="11"/>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1">
        <f aca="true" t="shared" si="12" ref="AC45:AD51">SUM(AE45,AG45)</f>
        <v>0</v>
      </c>
      <c r="AD45" s="11">
        <f t="shared" si="12"/>
        <v>0</v>
      </c>
      <c r="AE45" s="12">
        <v>0</v>
      </c>
      <c r="AF45" s="12">
        <v>0</v>
      </c>
      <c r="AG45" s="12">
        <v>0</v>
      </c>
      <c r="AH45" s="12">
        <v>0</v>
      </c>
      <c r="AI45" s="18"/>
    </row>
    <row r="46" spans="1:35" ht="15" customHeight="1">
      <c r="A46" s="3">
        <v>38</v>
      </c>
      <c r="B46" s="7" t="s">
        <v>42</v>
      </c>
      <c r="C46" s="12">
        <v>0</v>
      </c>
      <c r="D46" s="11">
        <v>0</v>
      </c>
      <c r="E46" s="12">
        <v>0</v>
      </c>
      <c r="F46" s="12">
        <v>0</v>
      </c>
      <c r="G46" s="11">
        <v>0</v>
      </c>
      <c r="H46" s="12">
        <v>0</v>
      </c>
      <c r="I46" s="12">
        <f t="shared" si="11"/>
        <v>0</v>
      </c>
      <c r="J46" s="12">
        <f t="shared" si="11"/>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1">
        <f t="shared" si="12"/>
        <v>0</v>
      </c>
      <c r="AD46" s="11">
        <f t="shared" si="12"/>
        <v>0</v>
      </c>
      <c r="AE46" s="12">
        <v>0</v>
      </c>
      <c r="AF46" s="12">
        <v>0</v>
      </c>
      <c r="AG46" s="12">
        <v>0</v>
      </c>
      <c r="AH46" s="12">
        <v>0</v>
      </c>
      <c r="AI46" s="18"/>
    </row>
    <row r="47" spans="1:35" ht="24" customHeight="1">
      <c r="A47" s="3">
        <v>39</v>
      </c>
      <c r="B47" s="7" t="s">
        <v>21</v>
      </c>
      <c r="C47" s="12">
        <v>15141</v>
      </c>
      <c r="D47" s="11">
        <v>0</v>
      </c>
      <c r="E47" s="12">
        <v>217</v>
      </c>
      <c r="F47" s="12">
        <v>3308619.55040017</v>
      </c>
      <c r="G47" s="11">
        <v>0</v>
      </c>
      <c r="H47" s="12">
        <v>39202.062</v>
      </c>
      <c r="I47" s="12">
        <f t="shared" si="11"/>
        <v>4339</v>
      </c>
      <c r="J47" s="12">
        <f t="shared" si="11"/>
        <v>1228879.85999997</v>
      </c>
      <c r="K47" s="12">
        <v>4339</v>
      </c>
      <c r="L47" s="12">
        <v>1228879.85999997</v>
      </c>
      <c r="M47" s="12">
        <v>0</v>
      </c>
      <c r="N47" s="12">
        <v>0</v>
      </c>
      <c r="O47" s="12">
        <v>0</v>
      </c>
      <c r="P47" s="12">
        <v>0</v>
      </c>
      <c r="Q47" s="12">
        <v>1</v>
      </c>
      <c r="R47" s="12">
        <v>17.2</v>
      </c>
      <c r="S47" s="12">
        <v>0</v>
      </c>
      <c r="T47" s="12">
        <v>0</v>
      </c>
      <c r="U47" s="12">
        <v>0</v>
      </c>
      <c r="V47" s="12">
        <v>0</v>
      </c>
      <c r="W47" s="12">
        <v>1</v>
      </c>
      <c r="X47" s="12">
        <v>17.2</v>
      </c>
      <c r="Y47" s="12">
        <v>0</v>
      </c>
      <c r="Z47" s="12">
        <v>0</v>
      </c>
      <c r="AA47" s="12">
        <v>0</v>
      </c>
      <c r="AB47" s="12">
        <v>0</v>
      </c>
      <c r="AC47" s="11">
        <f t="shared" si="12"/>
        <v>10015</v>
      </c>
      <c r="AD47" s="11">
        <f t="shared" si="12"/>
        <v>2234319.83644996</v>
      </c>
      <c r="AE47" s="12">
        <v>0</v>
      </c>
      <c r="AF47" s="12">
        <v>0</v>
      </c>
      <c r="AG47" s="12">
        <v>10015</v>
      </c>
      <c r="AH47" s="12">
        <v>2234319.83644996</v>
      </c>
      <c r="AI47" s="18"/>
    </row>
    <row r="48" spans="1:35" ht="24" customHeight="1">
      <c r="A48" s="3">
        <v>40</v>
      </c>
      <c r="B48" s="7" t="s">
        <v>22</v>
      </c>
      <c r="C48" s="12">
        <v>32</v>
      </c>
      <c r="D48" s="11">
        <v>0</v>
      </c>
      <c r="E48" s="12">
        <v>0</v>
      </c>
      <c r="F48" s="12">
        <v>682.465</v>
      </c>
      <c r="G48" s="11">
        <v>0</v>
      </c>
      <c r="H48" s="12">
        <v>0</v>
      </c>
      <c r="I48" s="12">
        <f t="shared" si="11"/>
        <v>18</v>
      </c>
      <c r="J48" s="12">
        <f t="shared" si="11"/>
        <v>2691.44</v>
      </c>
      <c r="K48" s="12">
        <v>18</v>
      </c>
      <c r="L48" s="12">
        <v>2691.44</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1">
        <f t="shared" si="12"/>
        <v>9</v>
      </c>
      <c r="AD48" s="11">
        <f t="shared" si="12"/>
        <v>154.845</v>
      </c>
      <c r="AE48" s="12">
        <v>0</v>
      </c>
      <c r="AF48" s="12">
        <v>0</v>
      </c>
      <c r="AG48" s="12">
        <v>9</v>
      </c>
      <c r="AH48" s="12">
        <v>154.845</v>
      </c>
      <c r="AI48" s="18"/>
    </row>
    <row r="49" spans="1:35" ht="24" customHeight="1">
      <c r="A49" s="3">
        <v>41</v>
      </c>
      <c r="B49" s="7" t="s">
        <v>43</v>
      </c>
      <c r="C49" s="12">
        <v>3607</v>
      </c>
      <c r="D49" s="11">
        <v>0</v>
      </c>
      <c r="E49" s="12">
        <v>164</v>
      </c>
      <c r="F49" s="12">
        <v>202416.825000013</v>
      </c>
      <c r="G49" s="11">
        <v>0</v>
      </c>
      <c r="H49" s="12">
        <v>9250.55500000003</v>
      </c>
      <c r="I49" s="12">
        <f t="shared" si="11"/>
        <v>1051</v>
      </c>
      <c r="J49" s="12">
        <f t="shared" si="11"/>
        <v>56061.2299999996</v>
      </c>
      <c r="K49" s="12">
        <v>1050</v>
      </c>
      <c r="L49" s="12">
        <v>56050.9299999996</v>
      </c>
      <c r="M49" s="12">
        <v>1</v>
      </c>
      <c r="N49" s="12">
        <v>10.3</v>
      </c>
      <c r="O49" s="12">
        <v>0</v>
      </c>
      <c r="P49" s="12">
        <v>0</v>
      </c>
      <c r="Q49" s="12">
        <v>0</v>
      </c>
      <c r="R49" s="12">
        <v>0</v>
      </c>
      <c r="S49" s="12">
        <v>0</v>
      </c>
      <c r="T49" s="12">
        <v>0</v>
      </c>
      <c r="U49" s="12">
        <v>0</v>
      </c>
      <c r="V49" s="12">
        <v>0</v>
      </c>
      <c r="W49" s="12">
        <v>0</v>
      </c>
      <c r="X49" s="12">
        <v>0</v>
      </c>
      <c r="Y49" s="12">
        <v>0</v>
      </c>
      <c r="Z49" s="12">
        <v>0</v>
      </c>
      <c r="AA49" s="12">
        <v>0</v>
      </c>
      <c r="AB49" s="12">
        <v>0</v>
      </c>
      <c r="AC49" s="11">
        <f t="shared" si="12"/>
        <v>1929</v>
      </c>
      <c r="AD49" s="11">
        <f t="shared" si="12"/>
        <v>110358.605000003</v>
      </c>
      <c r="AE49" s="12">
        <v>0</v>
      </c>
      <c r="AF49" s="12">
        <v>0</v>
      </c>
      <c r="AG49" s="12">
        <v>1929</v>
      </c>
      <c r="AH49" s="12">
        <v>110358.605000003</v>
      </c>
      <c r="AI49" s="18"/>
    </row>
    <row r="50" spans="1:35" ht="24" customHeight="1">
      <c r="A50" s="3">
        <v>42</v>
      </c>
      <c r="B50" s="7" t="s">
        <v>24</v>
      </c>
      <c r="C50" s="12">
        <v>1</v>
      </c>
      <c r="D50" s="11">
        <v>0</v>
      </c>
      <c r="E50" s="12">
        <v>0</v>
      </c>
      <c r="F50" s="12">
        <v>114.7</v>
      </c>
      <c r="G50" s="11">
        <v>0</v>
      </c>
      <c r="H50" s="12">
        <v>0</v>
      </c>
      <c r="I50" s="12">
        <f t="shared" si="11"/>
        <v>1</v>
      </c>
      <c r="J50" s="12">
        <f t="shared" si="11"/>
        <v>115</v>
      </c>
      <c r="K50" s="12">
        <v>1</v>
      </c>
      <c r="L50" s="12">
        <v>115</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1">
        <f t="shared" si="12"/>
        <v>0</v>
      </c>
      <c r="AD50" s="11">
        <f t="shared" si="12"/>
        <v>0</v>
      </c>
      <c r="AE50" s="12">
        <v>0</v>
      </c>
      <c r="AF50" s="12">
        <v>0</v>
      </c>
      <c r="AG50" s="12">
        <v>0</v>
      </c>
      <c r="AH50" s="12">
        <v>0</v>
      </c>
      <c r="AI50" s="18"/>
    </row>
    <row r="51" spans="1:35" ht="24" customHeight="1">
      <c r="A51" s="3">
        <v>43</v>
      </c>
      <c r="B51" s="7" t="s">
        <v>28</v>
      </c>
      <c r="C51" s="12">
        <v>0</v>
      </c>
      <c r="D51" s="11">
        <v>0</v>
      </c>
      <c r="E51" s="12">
        <v>0</v>
      </c>
      <c r="F51" s="12">
        <v>0</v>
      </c>
      <c r="G51" s="11">
        <v>0</v>
      </c>
      <c r="H51" s="12">
        <v>0</v>
      </c>
      <c r="I51" s="12">
        <f t="shared" si="11"/>
        <v>0</v>
      </c>
      <c r="J51" s="12">
        <f t="shared" si="11"/>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1">
        <f t="shared" si="12"/>
        <v>0</v>
      </c>
      <c r="AD51" s="11">
        <f t="shared" si="12"/>
        <v>0</v>
      </c>
      <c r="AE51" s="12">
        <v>0</v>
      </c>
      <c r="AF51" s="12">
        <v>0</v>
      </c>
      <c r="AG51" s="12">
        <v>0</v>
      </c>
      <c r="AH51" s="12">
        <v>0</v>
      </c>
      <c r="AI51" s="18"/>
    </row>
    <row r="52" spans="1:35" ht="31.5" customHeight="1">
      <c r="A52" s="3">
        <v>44</v>
      </c>
      <c r="B52" s="6" t="s">
        <v>44</v>
      </c>
      <c r="C52" s="19">
        <f aca="true" t="shared" si="13" ref="C52:AH52">SUM(C53:C57)</f>
        <v>4</v>
      </c>
      <c r="D52" s="19">
        <f t="shared" si="13"/>
        <v>0</v>
      </c>
      <c r="E52" s="19">
        <f t="shared" si="13"/>
        <v>0</v>
      </c>
      <c r="F52" s="19">
        <f t="shared" si="13"/>
        <v>27</v>
      </c>
      <c r="G52" s="19">
        <f t="shared" si="13"/>
        <v>0</v>
      </c>
      <c r="H52" s="19">
        <f t="shared" si="13"/>
        <v>0</v>
      </c>
      <c r="I52" s="19">
        <f t="shared" si="13"/>
        <v>4</v>
      </c>
      <c r="J52" s="19">
        <f t="shared" si="13"/>
        <v>30</v>
      </c>
      <c r="K52" s="19">
        <f t="shared" si="13"/>
        <v>4</v>
      </c>
      <c r="L52" s="19">
        <f t="shared" si="13"/>
        <v>30</v>
      </c>
      <c r="M52" s="19">
        <f t="shared" si="13"/>
        <v>0</v>
      </c>
      <c r="N52" s="19">
        <f t="shared" si="13"/>
        <v>0</v>
      </c>
      <c r="O52" s="19">
        <f t="shared" si="13"/>
        <v>0</v>
      </c>
      <c r="P52" s="19">
        <f t="shared" si="13"/>
        <v>0</v>
      </c>
      <c r="Q52" s="19">
        <f t="shared" si="13"/>
        <v>0</v>
      </c>
      <c r="R52" s="19">
        <f t="shared" si="13"/>
        <v>0</v>
      </c>
      <c r="S52" s="19">
        <f t="shared" si="13"/>
        <v>0</v>
      </c>
      <c r="T52" s="19">
        <f t="shared" si="13"/>
        <v>0</v>
      </c>
      <c r="U52" s="19">
        <f t="shared" si="13"/>
        <v>0</v>
      </c>
      <c r="V52" s="19">
        <f t="shared" si="13"/>
        <v>0</v>
      </c>
      <c r="W52" s="19">
        <f t="shared" si="13"/>
        <v>0</v>
      </c>
      <c r="X52" s="19">
        <f t="shared" si="13"/>
        <v>0</v>
      </c>
      <c r="Y52" s="19">
        <f t="shared" si="13"/>
        <v>0</v>
      </c>
      <c r="Z52" s="19">
        <f t="shared" si="13"/>
        <v>0</v>
      </c>
      <c r="AA52" s="19">
        <f t="shared" si="13"/>
        <v>0</v>
      </c>
      <c r="AB52" s="19">
        <f t="shared" si="13"/>
        <v>0</v>
      </c>
      <c r="AC52" s="19">
        <f t="shared" si="13"/>
        <v>0</v>
      </c>
      <c r="AD52" s="19">
        <f t="shared" si="13"/>
        <v>0</v>
      </c>
      <c r="AE52" s="19">
        <f t="shared" si="13"/>
        <v>0</v>
      </c>
      <c r="AF52" s="19">
        <f t="shared" si="13"/>
        <v>0</v>
      </c>
      <c r="AG52" s="19">
        <f t="shared" si="13"/>
        <v>0</v>
      </c>
      <c r="AH52" s="19">
        <f t="shared" si="13"/>
        <v>0</v>
      </c>
      <c r="AI52" s="18"/>
    </row>
    <row r="53" spans="1:35" ht="12.75">
      <c r="A53" s="3">
        <v>45</v>
      </c>
      <c r="B53" s="7" t="s">
        <v>45</v>
      </c>
      <c r="C53" s="12">
        <v>3</v>
      </c>
      <c r="D53" s="11">
        <v>0</v>
      </c>
      <c r="E53" s="11">
        <v>0</v>
      </c>
      <c r="F53" s="12">
        <v>12</v>
      </c>
      <c r="G53" s="11">
        <v>0</v>
      </c>
      <c r="H53" s="11">
        <v>0</v>
      </c>
      <c r="I53" s="12">
        <f aca="true" t="shared" si="14" ref="I53:J57">SUM(K53,M53)</f>
        <v>3</v>
      </c>
      <c r="J53" s="12">
        <f t="shared" si="14"/>
        <v>15</v>
      </c>
      <c r="K53" s="12">
        <v>3</v>
      </c>
      <c r="L53" s="12">
        <v>15</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1">
        <f aca="true" t="shared" si="15" ref="AC53:AD57">SUM(AE53,AG53)</f>
        <v>0</v>
      </c>
      <c r="AD53" s="11">
        <f t="shared" si="15"/>
        <v>0</v>
      </c>
      <c r="AE53" s="12">
        <v>0</v>
      </c>
      <c r="AF53" s="12">
        <v>0</v>
      </c>
      <c r="AG53" s="12">
        <v>0</v>
      </c>
      <c r="AH53" s="12">
        <v>0</v>
      </c>
      <c r="AI53" s="18"/>
    </row>
    <row r="54" spans="1:35" ht="18" customHeight="1">
      <c r="A54" s="3">
        <v>46</v>
      </c>
      <c r="B54" s="7" t="s">
        <v>46</v>
      </c>
      <c r="C54" s="12">
        <v>0</v>
      </c>
      <c r="D54" s="11">
        <v>0</v>
      </c>
      <c r="E54" s="11">
        <v>0</v>
      </c>
      <c r="F54" s="12">
        <v>0</v>
      </c>
      <c r="G54" s="11">
        <v>0</v>
      </c>
      <c r="H54" s="11">
        <v>0</v>
      </c>
      <c r="I54" s="12">
        <f t="shared" si="14"/>
        <v>0</v>
      </c>
      <c r="J54" s="12">
        <f t="shared" si="14"/>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1">
        <f t="shared" si="15"/>
        <v>0</v>
      </c>
      <c r="AD54" s="11">
        <f t="shared" si="15"/>
        <v>0</v>
      </c>
      <c r="AE54" s="12">
        <v>0</v>
      </c>
      <c r="AF54" s="12">
        <v>0</v>
      </c>
      <c r="AG54" s="12">
        <v>0</v>
      </c>
      <c r="AH54" s="12">
        <v>0</v>
      </c>
      <c r="AI54" s="18"/>
    </row>
    <row r="55" spans="1:35" ht="12" customHeight="1">
      <c r="A55" s="3">
        <v>47</v>
      </c>
      <c r="B55" s="7" t="s">
        <v>47</v>
      </c>
      <c r="C55" s="12">
        <v>0</v>
      </c>
      <c r="D55" s="11">
        <v>0</v>
      </c>
      <c r="E55" s="11">
        <v>0</v>
      </c>
      <c r="F55" s="12">
        <v>0</v>
      </c>
      <c r="G55" s="11">
        <v>0</v>
      </c>
      <c r="H55" s="11">
        <v>0</v>
      </c>
      <c r="I55" s="12">
        <f t="shared" si="14"/>
        <v>0</v>
      </c>
      <c r="J55" s="12">
        <f t="shared" si="14"/>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1">
        <f t="shared" si="15"/>
        <v>0</v>
      </c>
      <c r="AD55" s="11">
        <f t="shared" si="15"/>
        <v>0</v>
      </c>
      <c r="AE55" s="12">
        <v>0</v>
      </c>
      <c r="AF55" s="12">
        <v>0</v>
      </c>
      <c r="AG55" s="12">
        <v>0</v>
      </c>
      <c r="AH55" s="12">
        <v>0</v>
      </c>
      <c r="AI55" s="18"/>
    </row>
    <row r="56" spans="1:35" ht="24" customHeight="1">
      <c r="A56" s="3">
        <v>48</v>
      </c>
      <c r="B56" s="7" t="s">
        <v>48</v>
      </c>
      <c r="C56" s="12">
        <v>1</v>
      </c>
      <c r="D56" s="11">
        <v>0</v>
      </c>
      <c r="E56" s="11">
        <v>0</v>
      </c>
      <c r="F56" s="12">
        <v>15</v>
      </c>
      <c r="G56" s="11">
        <v>0</v>
      </c>
      <c r="H56" s="11">
        <v>0</v>
      </c>
      <c r="I56" s="12">
        <f t="shared" si="14"/>
        <v>1</v>
      </c>
      <c r="J56" s="12">
        <f t="shared" si="14"/>
        <v>15</v>
      </c>
      <c r="K56" s="12">
        <v>1</v>
      </c>
      <c r="L56" s="12">
        <v>15</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1">
        <f t="shared" si="15"/>
        <v>0</v>
      </c>
      <c r="AD56" s="11">
        <f t="shared" si="15"/>
        <v>0</v>
      </c>
      <c r="AE56" s="12">
        <v>0</v>
      </c>
      <c r="AF56" s="12">
        <v>0</v>
      </c>
      <c r="AG56" s="12">
        <v>0</v>
      </c>
      <c r="AH56" s="12">
        <v>0</v>
      </c>
      <c r="AI56" s="18"/>
    </row>
    <row r="57" spans="1:35" ht="48" customHeight="1">
      <c r="A57" s="3">
        <v>49</v>
      </c>
      <c r="B57" s="7" t="s">
        <v>49</v>
      </c>
      <c r="C57" s="12">
        <v>0</v>
      </c>
      <c r="D57" s="11">
        <v>0</v>
      </c>
      <c r="E57" s="11">
        <v>0</v>
      </c>
      <c r="F57" s="12">
        <v>0</v>
      </c>
      <c r="G57" s="11">
        <v>0</v>
      </c>
      <c r="H57" s="11">
        <v>0</v>
      </c>
      <c r="I57" s="12">
        <f t="shared" si="14"/>
        <v>0</v>
      </c>
      <c r="J57" s="12">
        <f t="shared" si="14"/>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1">
        <f t="shared" si="15"/>
        <v>0</v>
      </c>
      <c r="AD57" s="11">
        <f t="shared" si="15"/>
        <v>0</v>
      </c>
      <c r="AE57" s="12">
        <v>0</v>
      </c>
      <c r="AF57" s="12">
        <v>0</v>
      </c>
      <c r="AG57" s="12">
        <v>0</v>
      </c>
      <c r="AH57" s="12">
        <v>0</v>
      </c>
      <c r="AI57" s="18"/>
    </row>
    <row r="58" spans="1:35" ht="15.75" customHeight="1">
      <c r="A58" s="3">
        <v>50</v>
      </c>
      <c r="B58" s="9" t="s">
        <v>50</v>
      </c>
      <c r="C58" s="19">
        <f aca="true" t="shared" si="16" ref="C58:AH58">SUM(C9,C28,C44,C52)</f>
        <v>18785</v>
      </c>
      <c r="D58" s="19">
        <f t="shared" si="16"/>
        <v>0</v>
      </c>
      <c r="E58" s="19">
        <f t="shared" si="16"/>
        <v>381</v>
      </c>
      <c r="F58" s="19">
        <f t="shared" si="16"/>
        <v>3511860.540400183</v>
      </c>
      <c r="G58" s="19">
        <f t="shared" si="16"/>
        <v>0</v>
      </c>
      <c r="H58" s="19">
        <f t="shared" si="16"/>
        <v>48452.61700000003</v>
      </c>
      <c r="I58" s="19">
        <f t="shared" si="16"/>
        <v>5413</v>
      </c>
      <c r="J58" s="19">
        <f t="shared" si="16"/>
        <v>1287777.5299999695</v>
      </c>
      <c r="K58" s="19">
        <f t="shared" si="16"/>
        <v>5412</v>
      </c>
      <c r="L58" s="19">
        <f t="shared" si="16"/>
        <v>1287767.2299999697</v>
      </c>
      <c r="M58" s="19">
        <f t="shared" si="16"/>
        <v>1</v>
      </c>
      <c r="N58" s="19">
        <f t="shared" si="16"/>
        <v>10.3</v>
      </c>
      <c r="O58" s="19">
        <f t="shared" si="16"/>
        <v>0</v>
      </c>
      <c r="P58" s="19">
        <f t="shared" si="16"/>
        <v>0</v>
      </c>
      <c r="Q58" s="19">
        <f t="shared" si="16"/>
        <v>1</v>
      </c>
      <c r="R58" s="19">
        <f t="shared" si="16"/>
        <v>17.2</v>
      </c>
      <c r="S58" s="19">
        <f t="shared" si="16"/>
        <v>0</v>
      </c>
      <c r="T58" s="19">
        <f t="shared" si="16"/>
        <v>0</v>
      </c>
      <c r="U58" s="19">
        <f t="shared" si="16"/>
        <v>0</v>
      </c>
      <c r="V58" s="19">
        <f t="shared" si="16"/>
        <v>0</v>
      </c>
      <c r="W58" s="19">
        <f t="shared" si="16"/>
        <v>1</v>
      </c>
      <c r="X58" s="19">
        <f t="shared" si="16"/>
        <v>17.2</v>
      </c>
      <c r="Y58" s="19">
        <f t="shared" si="16"/>
        <v>0</v>
      </c>
      <c r="Z58" s="19">
        <f t="shared" si="16"/>
        <v>0</v>
      </c>
      <c r="AA58" s="19">
        <f t="shared" si="16"/>
        <v>0</v>
      </c>
      <c r="AB58" s="19">
        <f t="shared" si="16"/>
        <v>0</v>
      </c>
      <c r="AC58" s="19">
        <f t="shared" si="16"/>
        <v>11953</v>
      </c>
      <c r="AD58" s="19">
        <f t="shared" si="16"/>
        <v>2344833.2864499628</v>
      </c>
      <c r="AE58" s="19">
        <f t="shared" si="16"/>
        <v>0</v>
      </c>
      <c r="AF58" s="19">
        <f t="shared" si="16"/>
        <v>0</v>
      </c>
      <c r="AG58" s="19">
        <f t="shared" si="16"/>
        <v>11953</v>
      </c>
      <c r="AH58" s="19">
        <f t="shared" si="16"/>
        <v>2344833.2864499628</v>
      </c>
      <c r="AI58" s="18"/>
    </row>
    <row r="59" spans="1:34" ht="12" customHeight="1">
      <c r="A59" s="4"/>
      <c r="B59" s="4"/>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0"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0"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0" t="s">
        <v>53</v>
      </c>
    </row>
  </sheetData>
  <sheetProtection/>
  <mergeCells count="34">
    <mergeCell ref="G5:G7"/>
    <mergeCell ref="E5:E7"/>
    <mergeCell ref="I4:J6"/>
    <mergeCell ref="M5:N6"/>
    <mergeCell ref="Q3:AB3"/>
    <mergeCell ref="P4:P7"/>
    <mergeCell ref="AC4:AD6"/>
    <mergeCell ref="Y5:Z6"/>
    <mergeCell ref="S4:AB4"/>
    <mergeCell ref="AA5:AB6"/>
    <mergeCell ref="S5:T6"/>
    <mergeCell ref="U5:V6"/>
    <mergeCell ref="W5:X6"/>
    <mergeCell ref="Q4:R6"/>
    <mergeCell ref="AC3:AH3"/>
    <mergeCell ref="F3:H3"/>
    <mergeCell ref="F4:F7"/>
    <mergeCell ref="D5:D7"/>
    <mergeCell ref="AE4:AH4"/>
    <mergeCell ref="H5:H7"/>
    <mergeCell ref="AE5:AF6"/>
    <mergeCell ref="AG5:AH6"/>
    <mergeCell ref="K4:N4"/>
    <mergeCell ref="K5:L6"/>
    <mergeCell ref="A2:N2"/>
    <mergeCell ref="A3:A7"/>
    <mergeCell ref="B3:B7"/>
    <mergeCell ref="O3:P3"/>
    <mergeCell ref="O4:O7"/>
    <mergeCell ref="C3:E3"/>
    <mergeCell ref="C4:C7"/>
    <mergeCell ref="I3:N3"/>
    <mergeCell ref="D4:E4"/>
    <mergeCell ref="G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9">
      <selection activeCell="J38" sqref="J38"/>
    </sheetView>
  </sheetViews>
  <sheetFormatPr defaultColWidth="9.140625" defaultRowHeight="12.75"/>
  <cols>
    <col min="1" max="1" width="4.421875" style="0" customWidth="1"/>
    <col min="2" max="2" width="36.28125" style="0" customWidth="1"/>
    <col min="3" max="3" width="24.7109375" style="0" customWidth="1"/>
    <col min="4" max="4" width="38.421875" style="0" customWidth="1"/>
    <col min="5" max="5" width="11.57421875" style="0" customWidth="1"/>
    <col min="6" max="6" width="15.28125" style="0" customWidth="1"/>
  </cols>
  <sheetData>
    <row r="1" spans="2:4" ht="15.75">
      <c r="B1" s="120" t="s">
        <v>86</v>
      </c>
      <c r="C1" s="120"/>
      <c r="D1" s="120"/>
    </row>
    <row r="2" ht="15.75">
      <c r="D2" s="37"/>
    </row>
    <row r="3" spans="1:6" ht="12.75">
      <c r="A3" s="17"/>
      <c r="B3" s="17"/>
      <c r="C3" s="17"/>
      <c r="D3" s="38"/>
      <c r="E3" s="17"/>
      <c r="F3" s="17"/>
    </row>
    <row r="4" spans="1:7" ht="42.75">
      <c r="A4" s="5" t="s">
        <v>6</v>
      </c>
      <c r="B4" s="117" t="s">
        <v>87</v>
      </c>
      <c r="C4" s="118"/>
      <c r="D4" s="119"/>
      <c r="E4" s="5" t="s">
        <v>64</v>
      </c>
      <c r="F4" s="5" t="s">
        <v>83</v>
      </c>
      <c r="G4" s="18"/>
    </row>
    <row r="5" spans="1:7" ht="15">
      <c r="A5" s="20">
        <v>1</v>
      </c>
      <c r="B5" s="114" t="s">
        <v>88</v>
      </c>
      <c r="C5" s="115"/>
      <c r="D5" s="116"/>
      <c r="E5" s="5">
        <f>SUM(E6:E31)</f>
        <v>11953</v>
      </c>
      <c r="F5" s="51">
        <f>SUM(F6:F31)</f>
        <v>2344833.286449963</v>
      </c>
      <c r="G5" s="18"/>
    </row>
    <row r="6" spans="1:7" ht="15">
      <c r="A6" s="20">
        <v>2</v>
      </c>
      <c r="B6" s="111" t="s">
        <v>89</v>
      </c>
      <c r="C6" s="112"/>
      <c r="D6" s="113"/>
      <c r="E6" s="41">
        <v>63</v>
      </c>
      <c r="F6" s="44">
        <v>6581.2563</v>
      </c>
      <c r="G6" s="18"/>
    </row>
    <row r="7" spans="1:7" ht="15">
      <c r="A7" s="20">
        <v>3</v>
      </c>
      <c r="B7" s="111" t="s">
        <v>90</v>
      </c>
      <c r="C7" s="112"/>
      <c r="D7" s="113"/>
      <c r="E7" s="41">
        <v>6</v>
      </c>
      <c r="F7" s="44">
        <v>303.955</v>
      </c>
      <c r="G7" s="18"/>
    </row>
    <row r="8" spans="1:7" ht="15">
      <c r="A8" s="20">
        <v>4</v>
      </c>
      <c r="B8" s="111" t="s">
        <v>91</v>
      </c>
      <c r="C8" s="112"/>
      <c r="D8" s="113"/>
      <c r="E8" s="41">
        <v>0</v>
      </c>
      <c r="F8" s="44">
        <v>0</v>
      </c>
      <c r="G8" s="18"/>
    </row>
    <row r="9" spans="1:7" ht="15">
      <c r="A9" s="20">
        <v>5</v>
      </c>
      <c r="B9" s="111" t="s">
        <v>0</v>
      </c>
      <c r="C9" s="112"/>
      <c r="D9" s="113"/>
      <c r="E9" s="41">
        <v>0</v>
      </c>
      <c r="F9" s="44">
        <v>0</v>
      </c>
      <c r="G9" s="18"/>
    </row>
    <row r="10" spans="1:7" ht="15">
      <c r="A10" s="20">
        <v>6</v>
      </c>
      <c r="B10" s="111" t="s">
        <v>92</v>
      </c>
      <c r="C10" s="112"/>
      <c r="D10" s="113"/>
      <c r="E10" s="41">
        <v>2</v>
      </c>
      <c r="F10" s="44">
        <v>68.82</v>
      </c>
      <c r="G10" s="18"/>
    </row>
    <row r="11" spans="1:7" ht="15">
      <c r="A11" s="20">
        <v>7</v>
      </c>
      <c r="B11" s="111" t="s">
        <v>93</v>
      </c>
      <c r="C11" s="112"/>
      <c r="D11" s="113"/>
      <c r="E11" s="41">
        <v>1</v>
      </c>
      <c r="F11" s="44">
        <v>57.35</v>
      </c>
      <c r="G11" s="18"/>
    </row>
    <row r="12" spans="1:7" ht="15">
      <c r="A12" s="20">
        <v>8</v>
      </c>
      <c r="B12" s="111" t="s">
        <v>94</v>
      </c>
      <c r="C12" s="112"/>
      <c r="D12" s="113"/>
      <c r="E12" s="41">
        <v>5</v>
      </c>
      <c r="F12" s="44">
        <v>126.17</v>
      </c>
      <c r="G12" s="18"/>
    </row>
    <row r="13" spans="1:7" ht="15">
      <c r="A13" s="20">
        <v>9</v>
      </c>
      <c r="B13" s="111" t="s">
        <v>95</v>
      </c>
      <c r="C13" s="112"/>
      <c r="D13" s="113"/>
      <c r="E13" s="41">
        <v>175</v>
      </c>
      <c r="F13" s="44">
        <v>13079.57925</v>
      </c>
      <c r="G13" s="18"/>
    </row>
    <row r="14" spans="1:7" ht="15">
      <c r="A14" s="20">
        <v>10</v>
      </c>
      <c r="B14" s="111" t="s">
        <v>96</v>
      </c>
      <c r="C14" s="112"/>
      <c r="D14" s="113"/>
      <c r="E14" s="41">
        <v>41</v>
      </c>
      <c r="F14" s="44">
        <v>1740.3902</v>
      </c>
      <c r="G14" s="18"/>
    </row>
    <row r="15" spans="1:7" ht="15">
      <c r="A15" s="20">
        <v>11</v>
      </c>
      <c r="B15" s="111" t="s">
        <v>97</v>
      </c>
      <c r="C15" s="112"/>
      <c r="D15" s="113"/>
      <c r="E15" s="41">
        <v>93</v>
      </c>
      <c r="F15" s="44">
        <v>6327.1836</v>
      </c>
      <c r="G15" s="18"/>
    </row>
    <row r="16" spans="1:7" ht="15">
      <c r="A16" s="20">
        <v>12</v>
      </c>
      <c r="B16" s="111" t="s">
        <v>98</v>
      </c>
      <c r="C16" s="112"/>
      <c r="D16" s="113"/>
      <c r="E16" s="41">
        <v>196</v>
      </c>
      <c r="F16" s="44">
        <v>7793.721</v>
      </c>
      <c r="G16" s="18"/>
    </row>
    <row r="17" spans="1:7" ht="15">
      <c r="A17" s="20">
        <v>13</v>
      </c>
      <c r="B17" s="111" t="s">
        <v>99</v>
      </c>
      <c r="C17" s="112"/>
      <c r="D17" s="113"/>
      <c r="E17" s="41">
        <v>99</v>
      </c>
      <c r="F17" s="44">
        <v>8547.30585</v>
      </c>
      <c r="G17" s="18"/>
    </row>
    <row r="18" spans="1:7" ht="15">
      <c r="A18" s="20">
        <v>14</v>
      </c>
      <c r="B18" s="111" t="s">
        <v>100</v>
      </c>
      <c r="C18" s="112"/>
      <c r="D18" s="113"/>
      <c r="E18" s="41">
        <v>3</v>
      </c>
      <c r="F18" s="44">
        <v>91.76</v>
      </c>
      <c r="G18" s="18"/>
    </row>
    <row r="19" spans="1:7" ht="15">
      <c r="A19" s="20">
        <v>15</v>
      </c>
      <c r="B19" s="111" t="s">
        <v>101</v>
      </c>
      <c r="C19" s="112"/>
      <c r="D19" s="113"/>
      <c r="E19" s="41">
        <v>0</v>
      </c>
      <c r="F19" s="44">
        <v>0</v>
      </c>
      <c r="G19" s="18"/>
    </row>
    <row r="20" spans="1:7" ht="15">
      <c r="A20" s="20">
        <v>16</v>
      </c>
      <c r="B20" s="111" t="s">
        <v>102</v>
      </c>
      <c r="C20" s="112"/>
      <c r="D20" s="113"/>
      <c r="E20" s="41">
        <v>24</v>
      </c>
      <c r="F20" s="44">
        <v>1840.935</v>
      </c>
      <c r="G20" s="18"/>
    </row>
    <row r="21" spans="1:7" ht="15">
      <c r="A21" s="20">
        <v>17</v>
      </c>
      <c r="B21" s="111" t="s">
        <v>103</v>
      </c>
      <c r="C21" s="112"/>
      <c r="D21" s="113"/>
      <c r="E21" s="41">
        <v>1</v>
      </c>
      <c r="F21" s="44">
        <v>17.205</v>
      </c>
      <c r="G21" s="18"/>
    </row>
    <row r="22" spans="1:7" ht="15">
      <c r="A22" s="20">
        <v>18</v>
      </c>
      <c r="B22" s="111" t="s">
        <v>1</v>
      </c>
      <c r="C22" s="112"/>
      <c r="D22" s="113"/>
      <c r="E22" s="41">
        <v>28</v>
      </c>
      <c r="F22" s="44">
        <v>3328.75</v>
      </c>
      <c r="G22" s="18"/>
    </row>
    <row r="23" spans="1:7" ht="15">
      <c r="A23" s="20">
        <v>19</v>
      </c>
      <c r="B23" s="111" t="s">
        <v>104</v>
      </c>
      <c r="C23" s="112"/>
      <c r="D23" s="113"/>
      <c r="E23" s="41">
        <v>11</v>
      </c>
      <c r="F23" s="44">
        <v>950.69845</v>
      </c>
      <c r="G23" s="18"/>
    </row>
    <row r="24" spans="1:7" ht="15">
      <c r="A24" s="20">
        <v>20</v>
      </c>
      <c r="B24" s="111" t="s">
        <v>2</v>
      </c>
      <c r="C24" s="112"/>
      <c r="D24" s="113"/>
      <c r="E24" s="41">
        <v>1</v>
      </c>
      <c r="F24" s="44">
        <v>17.205</v>
      </c>
      <c r="G24" s="18"/>
    </row>
    <row r="25" spans="1:7" ht="15">
      <c r="A25" s="20">
        <v>21</v>
      </c>
      <c r="B25" s="111" t="s">
        <v>3</v>
      </c>
      <c r="C25" s="112"/>
      <c r="D25" s="113"/>
      <c r="E25" s="41">
        <v>6599</v>
      </c>
      <c r="F25" s="44">
        <v>397804.004049993</v>
      </c>
      <c r="G25" s="18"/>
    </row>
    <row r="26" spans="1:7" ht="15">
      <c r="A26" s="20">
        <v>22</v>
      </c>
      <c r="B26" s="111" t="s">
        <v>4</v>
      </c>
      <c r="C26" s="112"/>
      <c r="D26" s="113"/>
      <c r="E26" s="41">
        <v>25</v>
      </c>
      <c r="F26" s="44">
        <v>13878.26045</v>
      </c>
      <c r="G26" s="18"/>
    </row>
    <row r="27" spans="1:7" ht="15">
      <c r="A27" s="20">
        <v>23</v>
      </c>
      <c r="B27" s="111" t="s">
        <v>105</v>
      </c>
      <c r="C27" s="112"/>
      <c r="D27" s="113"/>
      <c r="E27" s="41">
        <v>294</v>
      </c>
      <c r="F27" s="44">
        <v>24132.90095</v>
      </c>
      <c r="G27" s="18"/>
    </row>
    <row r="28" spans="1:7" ht="15">
      <c r="A28" s="20">
        <v>24</v>
      </c>
      <c r="B28" s="111" t="s">
        <v>5</v>
      </c>
      <c r="C28" s="112"/>
      <c r="D28" s="113"/>
      <c r="E28" s="41">
        <v>4231</v>
      </c>
      <c r="F28" s="44">
        <v>1844482.68954997</v>
      </c>
      <c r="G28" s="18"/>
    </row>
    <row r="29" spans="1:7" ht="15">
      <c r="A29" s="20">
        <v>25</v>
      </c>
      <c r="B29" s="111" t="s">
        <v>106</v>
      </c>
      <c r="C29" s="112"/>
      <c r="D29" s="113"/>
      <c r="E29" s="41">
        <v>0</v>
      </c>
      <c r="F29" s="44">
        <v>0</v>
      </c>
      <c r="G29" s="18"/>
    </row>
    <row r="30" spans="1:7" ht="15">
      <c r="A30" s="20">
        <v>26</v>
      </c>
      <c r="B30" s="111" t="s">
        <v>107</v>
      </c>
      <c r="C30" s="112"/>
      <c r="D30" s="113"/>
      <c r="E30" s="41">
        <v>1</v>
      </c>
      <c r="F30" s="44">
        <v>17.205</v>
      </c>
      <c r="G30" s="18"/>
    </row>
    <row r="31" spans="1:7" ht="15">
      <c r="A31" s="21">
        <v>27</v>
      </c>
      <c r="B31" s="111" t="s">
        <v>108</v>
      </c>
      <c r="C31" s="112"/>
      <c r="D31" s="113"/>
      <c r="E31" s="41">
        <v>54</v>
      </c>
      <c r="F31" s="44">
        <v>13645.9418</v>
      </c>
      <c r="G31" s="18"/>
    </row>
    <row r="32" spans="1:6" ht="12.75">
      <c r="A32" s="4"/>
      <c r="B32" s="4"/>
      <c r="C32" s="4"/>
      <c r="D32" s="4"/>
      <c r="E32" s="4"/>
      <c r="F32" s="4"/>
    </row>
    <row r="33" spans="1:11" ht="15.75" customHeight="1">
      <c r="A33" s="22"/>
      <c r="B33" s="28" t="s">
        <v>109</v>
      </c>
      <c r="C33" s="35"/>
      <c r="D33" s="154" t="s">
        <v>149</v>
      </c>
      <c r="E33" s="42"/>
      <c r="F33" s="155" t="s">
        <v>150</v>
      </c>
      <c r="G33" s="42"/>
      <c r="H33" s="1"/>
      <c r="I33" s="1"/>
      <c r="J33" s="1"/>
      <c r="K33" s="1"/>
    </row>
    <row r="34" spans="1:9" ht="14.25">
      <c r="A34" s="23"/>
      <c r="B34" s="28" t="s">
        <v>110</v>
      </c>
      <c r="C34" s="157" t="s">
        <v>152</v>
      </c>
      <c r="D34" s="156" t="s">
        <v>151</v>
      </c>
      <c r="E34" s="153"/>
      <c r="F34" s="153"/>
      <c r="G34" s="42"/>
      <c r="H34" s="39"/>
      <c r="I34" s="39"/>
    </row>
    <row r="35" spans="1:9" ht="14.25" customHeight="1">
      <c r="A35" s="24"/>
      <c r="B35" s="29"/>
      <c r="C35" s="36"/>
      <c r="D35" s="29"/>
      <c r="E35" s="152"/>
      <c r="F35" s="152"/>
      <c r="G35" s="45"/>
      <c r="H35" s="36"/>
      <c r="I35" s="36"/>
    </row>
    <row r="36" spans="1:9" ht="15">
      <c r="A36" s="24"/>
      <c r="B36" s="30" t="s">
        <v>111</v>
      </c>
      <c r="C36" s="151" t="s">
        <v>147</v>
      </c>
      <c r="D36" s="29"/>
      <c r="E36" s="29"/>
      <c r="F36" s="36"/>
      <c r="G36" s="36"/>
      <c r="H36" s="36"/>
      <c r="I36" s="36"/>
    </row>
    <row r="37" spans="1:11" ht="15">
      <c r="A37" s="25"/>
      <c r="B37" s="31" t="s">
        <v>112</v>
      </c>
      <c r="C37" s="151" t="s">
        <v>148</v>
      </c>
      <c r="D37" s="39"/>
      <c r="E37" s="110"/>
      <c r="F37" s="110"/>
      <c r="G37" s="46"/>
      <c r="H37" s="48"/>
      <c r="I37" s="50"/>
      <c r="J37" s="50"/>
      <c r="K37" s="27"/>
    </row>
    <row r="38" spans="1:11" ht="15">
      <c r="A38" s="26"/>
      <c r="B38" s="32" t="s">
        <v>113</v>
      </c>
      <c r="C38" s="158" t="s">
        <v>153</v>
      </c>
      <c r="D38" s="29"/>
      <c r="E38" s="29"/>
      <c r="F38" s="36"/>
      <c r="G38" s="36"/>
      <c r="H38" s="49"/>
      <c r="I38" s="49"/>
      <c r="J38" s="50"/>
      <c r="K38" s="27"/>
    </row>
    <row r="39" spans="1:11" ht="12.75" customHeight="1">
      <c r="A39" s="26"/>
      <c r="B39" s="25"/>
      <c r="C39" s="25"/>
      <c r="D39" s="40"/>
      <c r="E39" s="40"/>
      <c r="F39" s="40"/>
      <c r="G39" s="40"/>
      <c r="H39" s="40"/>
      <c r="I39" s="40"/>
      <c r="J39" s="40"/>
      <c r="K39" s="40"/>
    </row>
    <row r="40" spans="1:11" ht="12.75" customHeight="1">
      <c r="A40" s="27"/>
      <c r="B40" s="27"/>
      <c r="C40" s="27"/>
      <c r="D40" s="10"/>
      <c r="E40" s="10"/>
      <c r="F40" s="10"/>
      <c r="G40" s="10"/>
      <c r="H40" s="10"/>
      <c r="I40" s="50"/>
      <c r="J40" s="50"/>
      <c r="K40" s="27"/>
    </row>
    <row r="41" spans="1:11" ht="12.75" customHeight="1">
      <c r="A41" s="27"/>
      <c r="B41" s="27"/>
      <c r="C41" s="27"/>
      <c r="D41" s="10"/>
      <c r="E41" s="43"/>
      <c r="F41" s="43"/>
      <c r="G41" s="47"/>
      <c r="H41" s="48"/>
      <c r="I41" s="50"/>
      <c r="J41" s="50"/>
      <c r="K41" s="27"/>
    </row>
  </sheetData>
  <sheetProtection/>
  <mergeCells count="32">
    <mergeCell ref="B27:D27"/>
    <mergeCell ref="B16:D16"/>
    <mergeCell ref="B31:D31"/>
    <mergeCell ref="B30:D30"/>
    <mergeCell ref="B29:D29"/>
    <mergeCell ref="B28:D28"/>
    <mergeCell ref="B5:D5"/>
    <mergeCell ref="B4:D4"/>
    <mergeCell ref="B1:D1"/>
    <mergeCell ref="B14:D14"/>
    <mergeCell ref="B13:D13"/>
    <mergeCell ref="B12:D12"/>
    <mergeCell ref="B11:D11"/>
    <mergeCell ref="B10:D10"/>
    <mergeCell ref="B9:D9"/>
    <mergeCell ref="B7:D7"/>
    <mergeCell ref="B6:D6"/>
    <mergeCell ref="B20:D20"/>
    <mergeCell ref="B19:D19"/>
    <mergeCell ref="B18:D18"/>
    <mergeCell ref="B17:D17"/>
    <mergeCell ref="B15:D15"/>
    <mergeCell ref="E34:F34"/>
    <mergeCell ref="E37:F37"/>
    <mergeCell ref="E35:F35"/>
    <mergeCell ref="B8:D8"/>
    <mergeCell ref="B26:D26"/>
    <mergeCell ref="B25:D25"/>
    <mergeCell ref="B24:D24"/>
    <mergeCell ref="B23:D23"/>
    <mergeCell ref="B22:D22"/>
    <mergeCell ref="B21:D21"/>
  </mergeCells>
  <hyperlinks>
    <hyperlink ref="C38" r:id="rId1" display="inbox@apladm.dp.gov.ua"/>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8">
      <selection activeCell="D39" sqref="D39:H39"/>
    </sheetView>
  </sheetViews>
  <sheetFormatPr defaultColWidth="9.140625" defaultRowHeight="12.75"/>
  <cols>
    <col min="1" max="1" width="1.28515625" style="0" customWidth="1"/>
    <col min="2" max="2" width="17.57421875" style="0" customWidth="1"/>
    <col min="3" max="3" width="8.7109375" style="0" customWidth="1"/>
    <col min="4" max="4" width="19.8515625" style="0" customWidth="1"/>
    <col min="5" max="5" width="16.28125" style="0" customWidth="1"/>
    <col min="6" max="6" width="20.8515625" style="0" customWidth="1"/>
    <col min="7" max="7" width="12.57421875" style="0" customWidth="1"/>
    <col min="8" max="8" width="20.28125" style="0" customWidth="1"/>
    <col min="9" max="255" width="10.421875" style="0" customWidth="1"/>
  </cols>
  <sheetData>
    <row r="1" ht="12.75" customHeight="1">
      <c r="E1" s="75" t="s">
        <v>132</v>
      </c>
    </row>
    <row r="3" spans="2:8" ht="35.25" customHeight="1">
      <c r="B3" s="121" t="s">
        <v>114</v>
      </c>
      <c r="C3" s="121"/>
      <c r="D3" s="121"/>
      <c r="E3" s="121"/>
      <c r="F3" s="121"/>
      <c r="G3" s="121"/>
      <c r="H3" s="121"/>
    </row>
    <row r="4" spans="2:8" ht="18.75" customHeight="1">
      <c r="B4" s="122"/>
      <c r="C4" s="122"/>
      <c r="D4" s="122"/>
      <c r="E4" s="122"/>
      <c r="F4" s="122"/>
      <c r="G4" s="122"/>
      <c r="H4" s="122"/>
    </row>
    <row r="5" spans="2:8" ht="18.75" customHeight="1">
      <c r="B5" s="54"/>
      <c r="C5" s="54"/>
      <c r="D5" s="131" t="s">
        <v>130</v>
      </c>
      <c r="E5" s="131"/>
      <c r="F5" s="131"/>
      <c r="G5" s="54"/>
      <c r="H5" s="54"/>
    </row>
    <row r="6" spans="4:6" ht="12.75" customHeight="1">
      <c r="D6" s="4"/>
      <c r="E6" s="67" t="s">
        <v>133</v>
      </c>
      <c r="F6" s="4"/>
    </row>
    <row r="7" spans="5:8" ht="12.75" customHeight="1">
      <c r="E7" s="76"/>
      <c r="F7" s="25"/>
      <c r="G7" s="25"/>
      <c r="H7" s="25"/>
    </row>
    <row r="8" spans="5:8" ht="12.75" customHeight="1">
      <c r="E8" s="76"/>
      <c r="F8" s="25"/>
      <c r="G8" s="25"/>
      <c r="H8" s="25"/>
    </row>
    <row r="9" spans="2:5" ht="12.75" customHeight="1">
      <c r="B9" s="55"/>
      <c r="C9" s="55"/>
      <c r="D9" s="55"/>
      <c r="E9" s="55"/>
    </row>
    <row r="10" spans="1:7" ht="12.75" customHeight="1">
      <c r="A10" s="52"/>
      <c r="B10" s="123" t="s">
        <v>115</v>
      </c>
      <c r="C10" s="124"/>
      <c r="D10" s="125"/>
      <c r="E10" s="77" t="s">
        <v>134</v>
      </c>
      <c r="F10" s="58"/>
      <c r="G10" s="75" t="s">
        <v>143</v>
      </c>
    </row>
    <row r="11" spans="1:7" ht="12.75" customHeight="1">
      <c r="A11" s="52"/>
      <c r="B11" s="56"/>
      <c r="C11" s="64"/>
      <c r="D11" s="68"/>
      <c r="E11" s="78"/>
      <c r="F11" s="58"/>
      <c r="G11" s="84" t="s">
        <v>144</v>
      </c>
    </row>
    <row r="12" spans="1:7" ht="37.5" customHeight="1">
      <c r="A12" s="52"/>
      <c r="B12" s="126" t="s">
        <v>116</v>
      </c>
      <c r="C12" s="127"/>
      <c r="D12" s="128"/>
      <c r="E12" s="79" t="s">
        <v>135</v>
      </c>
      <c r="F12" s="58"/>
      <c r="G12" s="84"/>
    </row>
    <row r="13" spans="1:7" ht="12.75" customHeight="1">
      <c r="A13" s="52"/>
      <c r="B13" s="57"/>
      <c r="C13" s="65"/>
      <c r="D13" s="69"/>
      <c r="E13" s="79"/>
      <c r="F13" s="18"/>
      <c r="G13" s="85" t="s">
        <v>145</v>
      </c>
    </row>
    <row r="14" spans="1:8" ht="12.75" customHeight="1">
      <c r="A14" s="52"/>
      <c r="B14" s="126" t="s">
        <v>117</v>
      </c>
      <c r="C14" s="127"/>
      <c r="D14" s="128"/>
      <c r="E14" s="143" t="s">
        <v>135</v>
      </c>
      <c r="F14" s="129" t="s">
        <v>140</v>
      </c>
      <c r="G14" s="130"/>
      <c r="H14" s="130"/>
    </row>
    <row r="15" spans="1:8" ht="12.75" customHeight="1">
      <c r="A15" s="52"/>
      <c r="B15" s="126"/>
      <c r="C15" s="127"/>
      <c r="D15" s="128"/>
      <c r="E15" s="143"/>
      <c r="F15" s="129" t="s">
        <v>141</v>
      </c>
      <c r="G15" s="130"/>
      <c r="H15" s="130"/>
    </row>
    <row r="16" spans="1:6" ht="12.75" customHeight="1">
      <c r="A16" s="52"/>
      <c r="B16" s="58"/>
      <c r="C16" s="25"/>
      <c r="D16" s="52"/>
      <c r="E16" s="80"/>
      <c r="F16" s="18"/>
    </row>
    <row r="17" spans="1:8" ht="12.75" customHeight="1">
      <c r="A17" s="52"/>
      <c r="B17" s="126" t="s">
        <v>118</v>
      </c>
      <c r="C17" s="127"/>
      <c r="D17" s="128"/>
      <c r="E17" s="143" t="s">
        <v>135</v>
      </c>
      <c r="F17" s="129" t="s">
        <v>142</v>
      </c>
      <c r="G17" s="130"/>
      <c r="H17" s="130"/>
    </row>
    <row r="18" spans="1:6" ht="12.75" customHeight="1">
      <c r="A18" s="52"/>
      <c r="B18" s="126"/>
      <c r="C18" s="127"/>
      <c r="D18" s="128"/>
      <c r="E18" s="143"/>
      <c r="F18" s="18"/>
    </row>
    <row r="19" spans="1:7" ht="12.75" customHeight="1">
      <c r="A19" s="52"/>
      <c r="B19" s="58"/>
      <c r="C19" s="25"/>
      <c r="D19" s="52"/>
      <c r="E19" s="80"/>
      <c r="F19" s="58"/>
      <c r="G19" s="85"/>
    </row>
    <row r="20" spans="1:8" ht="12.75" customHeight="1">
      <c r="A20" s="52"/>
      <c r="B20" s="126" t="s">
        <v>119</v>
      </c>
      <c r="C20" s="127"/>
      <c r="D20" s="128"/>
      <c r="E20" s="143" t="s">
        <v>135</v>
      </c>
      <c r="F20" s="62"/>
      <c r="G20" s="10"/>
      <c r="H20" s="10"/>
    </row>
    <row r="21" spans="1:7" ht="12.75" customHeight="1">
      <c r="A21" s="52"/>
      <c r="B21" s="126"/>
      <c r="C21" s="127"/>
      <c r="D21" s="128"/>
      <c r="E21" s="143"/>
      <c r="F21" s="58"/>
      <c r="G21" s="85"/>
    </row>
    <row r="22" spans="1:8" ht="12.75" customHeight="1">
      <c r="A22" s="52"/>
      <c r="B22" s="58"/>
      <c r="C22" s="25"/>
      <c r="D22" s="52"/>
      <c r="E22" s="81"/>
      <c r="F22" s="62"/>
      <c r="G22" s="10"/>
      <c r="H22" s="10"/>
    </row>
    <row r="23" spans="1:7" ht="12.75" customHeight="1">
      <c r="A23" s="52"/>
      <c r="B23" s="126" t="s">
        <v>120</v>
      </c>
      <c r="C23" s="127"/>
      <c r="D23" s="128"/>
      <c r="E23" s="79"/>
      <c r="F23" s="58"/>
      <c r="G23" s="85"/>
    </row>
    <row r="24" spans="1:6" ht="12.75" customHeight="1">
      <c r="A24" s="52"/>
      <c r="B24" s="126" t="s">
        <v>121</v>
      </c>
      <c r="C24" s="127"/>
      <c r="D24" s="128"/>
      <c r="E24" s="79"/>
      <c r="F24" s="58"/>
    </row>
    <row r="25" spans="1:6" ht="12.75" customHeight="1">
      <c r="A25" s="53"/>
      <c r="B25" s="126" t="s">
        <v>122</v>
      </c>
      <c r="C25" s="127"/>
      <c r="D25" s="128"/>
      <c r="E25" s="79" t="s">
        <v>136</v>
      </c>
      <c r="F25" s="18"/>
    </row>
    <row r="26" spans="1:6" ht="12.75" customHeight="1">
      <c r="A26" s="53"/>
      <c r="B26" s="140" t="s">
        <v>123</v>
      </c>
      <c r="C26" s="141"/>
      <c r="D26" s="142"/>
      <c r="E26" s="81" t="s">
        <v>137</v>
      </c>
      <c r="F26" s="18"/>
    </row>
    <row r="27" spans="1:6" ht="12.75" customHeight="1">
      <c r="A27" s="53"/>
      <c r="B27" s="59"/>
      <c r="C27" s="14"/>
      <c r="D27" s="52"/>
      <c r="E27" s="80"/>
      <c r="F27" s="18"/>
    </row>
    <row r="28" spans="1:6" ht="12.75" customHeight="1">
      <c r="A28" s="53"/>
      <c r="B28" s="126" t="s">
        <v>124</v>
      </c>
      <c r="C28" s="127"/>
      <c r="D28" s="128"/>
      <c r="E28" s="82" t="s">
        <v>138</v>
      </c>
      <c r="F28" s="18"/>
    </row>
    <row r="29" spans="1:6" ht="12.75" customHeight="1">
      <c r="A29" s="53"/>
      <c r="B29" s="144"/>
      <c r="C29" s="145"/>
      <c r="D29" s="146"/>
      <c r="E29" s="83" t="s">
        <v>139</v>
      </c>
      <c r="F29" s="18"/>
    </row>
    <row r="30" spans="2:5" ht="12.75" customHeight="1">
      <c r="B30" s="60"/>
      <c r="C30" s="60"/>
      <c r="D30" s="60"/>
      <c r="E30" s="60"/>
    </row>
    <row r="31" spans="2:5" ht="12.75" customHeight="1">
      <c r="B31" s="25"/>
      <c r="C31" s="25"/>
      <c r="D31" s="25"/>
      <c r="E31" s="25"/>
    </row>
    <row r="32" spans="2:5" ht="12.75" customHeight="1">
      <c r="B32" s="25"/>
      <c r="C32" s="25"/>
      <c r="D32" s="25"/>
      <c r="E32" s="25"/>
    </row>
    <row r="34" spans="2:8" ht="12.75" customHeight="1">
      <c r="B34" s="55"/>
      <c r="C34" s="55"/>
      <c r="D34" s="55"/>
      <c r="E34" s="55"/>
      <c r="F34" s="55"/>
      <c r="G34" s="55"/>
      <c r="H34" s="55"/>
    </row>
    <row r="35" spans="1:9" ht="12.75" customHeight="1">
      <c r="A35" s="52"/>
      <c r="B35" s="61" t="s">
        <v>125</v>
      </c>
      <c r="C35" s="66"/>
      <c r="D35" s="60"/>
      <c r="E35" s="60"/>
      <c r="F35" s="60"/>
      <c r="G35" s="60"/>
      <c r="H35" s="68"/>
      <c r="I35" s="58"/>
    </row>
    <row r="36" spans="1:9" ht="12.75" customHeight="1">
      <c r="A36" s="52"/>
      <c r="B36" s="58"/>
      <c r="C36" s="25"/>
      <c r="D36" s="25"/>
      <c r="E36" s="25"/>
      <c r="F36" s="25"/>
      <c r="G36" s="25"/>
      <c r="H36" s="52"/>
      <c r="I36" s="58"/>
    </row>
    <row r="37" spans="1:9" ht="12.75" customHeight="1">
      <c r="A37" s="52"/>
      <c r="B37" s="147" t="s">
        <v>126</v>
      </c>
      <c r="C37" s="148"/>
      <c r="D37" s="132" t="s">
        <v>131</v>
      </c>
      <c r="E37" s="132"/>
      <c r="F37" s="132"/>
      <c r="G37" s="132"/>
      <c r="H37" s="133"/>
      <c r="I37" s="58"/>
    </row>
    <row r="38" spans="1:9" ht="12.75" customHeight="1">
      <c r="A38" s="52"/>
      <c r="B38" s="58"/>
      <c r="C38" s="25"/>
      <c r="D38" s="60"/>
      <c r="E38" s="60"/>
      <c r="F38" s="60"/>
      <c r="G38" s="60"/>
      <c r="H38" s="68"/>
      <c r="I38" s="58"/>
    </row>
    <row r="39" spans="1:9" ht="12.75" customHeight="1">
      <c r="A39" s="52"/>
      <c r="B39" s="62" t="s">
        <v>127</v>
      </c>
      <c r="C39" s="10"/>
      <c r="D39" s="149" t="s">
        <v>146</v>
      </c>
      <c r="E39" s="149"/>
      <c r="F39" s="149"/>
      <c r="G39" s="149"/>
      <c r="H39" s="150"/>
      <c r="I39" s="58"/>
    </row>
    <row r="40" spans="1:9" ht="12.75" customHeight="1">
      <c r="A40" s="52"/>
      <c r="B40" s="58"/>
      <c r="C40" s="25"/>
      <c r="D40" s="60"/>
      <c r="E40" s="60"/>
      <c r="F40" s="60"/>
      <c r="G40" s="60"/>
      <c r="H40" s="68"/>
      <c r="I40" s="58"/>
    </row>
    <row r="41" spans="1:9" ht="12.75" customHeight="1">
      <c r="A41" s="52"/>
      <c r="B41" s="134"/>
      <c r="C41" s="135"/>
      <c r="D41" s="135"/>
      <c r="E41" s="135"/>
      <c r="F41" s="135"/>
      <c r="G41" s="135"/>
      <c r="H41" s="136"/>
      <c r="I41" s="18"/>
    </row>
    <row r="42" spans="1:9" ht="12.75" customHeight="1">
      <c r="A42" s="52"/>
      <c r="B42" s="137" t="s">
        <v>128</v>
      </c>
      <c r="C42" s="138"/>
      <c r="D42" s="138"/>
      <c r="E42" s="138"/>
      <c r="F42" s="138"/>
      <c r="G42" s="138"/>
      <c r="H42" s="139"/>
      <c r="I42" s="18"/>
    </row>
    <row r="43" spans="1:9" ht="12.75" customHeight="1">
      <c r="A43" s="52"/>
      <c r="B43" s="58"/>
      <c r="C43" s="25"/>
      <c r="D43" s="25"/>
      <c r="E43" s="25"/>
      <c r="F43" s="25"/>
      <c r="G43" s="25"/>
      <c r="H43" s="52"/>
      <c r="I43" s="58"/>
    </row>
    <row r="44" spans="1:9" ht="12.75" customHeight="1">
      <c r="A44" s="52"/>
      <c r="B44" s="134"/>
      <c r="C44" s="135"/>
      <c r="D44" s="135"/>
      <c r="E44" s="135"/>
      <c r="F44" s="135"/>
      <c r="G44" s="135"/>
      <c r="H44" s="136"/>
      <c r="I44" s="58"/>
    </row>
    <row r="45" spans="1:9" ht="12.75" customHeight="1">
      <c r="A45" s="52"/>
      <c r="B45" s="137" t="s">
        <v>129</v>
      </c>
      <c r="C45" s="138"/>
      <c r="D45" s="138"/>
      <c r="E45" s="138"/>
      <c r="F45" s="138"/>
      <c r="G45" s="138"/>
      <c r="H45" s="139"/>
      <c r="I45" s="58"/>
    </row>
    <row r="46" spans="1:9" ht="12.75" customHeight="1">
      <c r="A46" s="52"/>
      <c r="B46" s="63"/>
      <c r="C46" s="55"/>
      <c r="D46" s="55"/>
      <c r="E46" s="55"/>
      <c r="F46" s="55"/>
      <c r="G46" s="55"/>
      <c r="H46" s="86"/>
      <c r="I46" s="58"/>
    </row>
    <row r="47" spans="2:8" ht="12.75" customHeight="1">
      <c r="B47" s="60"/>
      <c r="C47" s="60"/>
      <c r="D47" s="60"/>
      <c r="E47" s="60"/>
      <c r="F47" s="60"/>
      <c r="G47" s="60"/>
      <c r="H47" s="60"/>
    </row>
  </sheetData>
  <sheetProtection/>
  <mergeCells count="26">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F17:H17"/>
    <mergeCell ref="B26:D26"/>
    <mergeCell ref="F14:H14"/>
    <mergeCell ref="D5:F5"/>
    <mergeCell ref="D37:H37"/>
    <mergeCell ref="D39:H39"/>
    <mergeCell ref="B3:H3"/>
    <mergeCell ref="B4:H4"/>
    <mergeCell ref="B10:D10"/>
    <mergeCell ref="B12:D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User</cp:lastModifiedBy>
  <dcterms:created xsi:type="dcterms:W3CDTF">2014-01-09T15:29:59Z</dcterms:created>
  <dcterms:modified xsi:type="dcterms:W3CDTF">2014-01-10T07:56:55Z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Форма 10</vt:lpwstr>
  </property>
  <property fmtid="{D5CDD505-2E9C-101B-9397-08002B2CF9AE}" pid="3" name="Тип звітуID">
    <vt:i4>79</vt:i4>
  </property>
  <property fmtid="{D5CDD505-2E9C-101B-9397-08002B2CF9AE}" pid="4" name="К.Cума">
    <vt:lpwstr>67415BB4</vt:lpwstr>
  </property>
  <property fmtid="{D5CDD505-2E9C-101B-9397-08002B2CF9AE}" pid="5" name="Підрозділ">
    <vt:lpwstr>Дніпропетровський апеляційний адміністративний суд </vt:lpwstr>
  </property>
  <property fmtid="{D5CDD505-2E9C-101B-9397-08002B2CF9AE}" pid="6" name="ПідрозділID">
    <vt:i4>343</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2012-12-31T22:00:00Z</vt:filetime>
  </property>
  <property fmtid="{D5CDD505-2E9C-101B-9397-08002B2CF9AE}" pid="10" name="Кінець періоду">
    <vt:filetime>2013-12-30T22:00:00Z</vt:filetime>
  </property>
  <property fmtid="{D5CDD505-2E9C-101B-9397-08002B2CF9AE}" pid="11" name="Період">
    <vt:lpwstr>2013 рік</vt:lpwstr>
  </property>
</Properties>
</file>