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<sst xmlns="http://schemas.openxmlformats.org/spreadsheetml/2006/main" count="106" uniqueCount="93">
  <si>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</si>
  <si>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</si>
  <si>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</si>
  <si>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Терміни подання</t>
  </si>
  <si>
    <t>на 15-й день після  звітного періоду</t>
  </si>
  <si>
    <t>на 20-й день після  звітного періоду</t>
  </si>
  <si>
    <t>№ з/п</t>
  </si>
  <si>
    <t>Найменування   рядка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</si>
  <si>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</si>
  <si>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</si>
  <si>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</si>
  <si>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 xml:space="preserve">із них </t>
  </si>
  <si>
    <t xml:space="preserve">Кількість справ, направлених для розгляду до суду апеляційної інстанції  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</si>
  <si>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</si>
  <si>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</si>
  <si>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</si>
  <si>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</si>
  <si>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</si>
  <si>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</si>
  <si>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</si>
  <si>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Усього</t>
  </si>
  <si>
    <t xml:space="preserve"> із них за статтями КК України</t>
  </si>
  <si>
    <t>209-1</t>
  </si>
  <si>
    <t>у т.ч. за вчинення злочину у складі організованої групи чи злочинної організації (із рядка 1)</t>
  </si>
  <si>
    <t>у  тому числі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</si>
  <si>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</si>
  <si>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</si>
  <si>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</si>
  <si>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</si>
  <si>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</si>
  <si>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</si>
  <si>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</si>
  <si>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</si>
  <si>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</si>
  <si>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</si>
  <si>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</si>
  <si>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</si>
  <si>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</si>
  <si>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</si>
  <si>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</si>
  <si>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</si>
  <si>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</si>
  <si>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</si>
  <si>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</si>
  <si>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 xml:space="preserve">  (П.І.Б.)</t>
  </si>
  <si>
    <t>______________________</t>
  </si>
  <si>
    <t xml:space="preserve">               (підпис)        </t>
  </si>
  <si>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</si>
  <si>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</si>
  <si>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</si>
  <si>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</si>
  <si>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</si>
  <si>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</si>
  <si>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</si>
  <si>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</si>
  <si>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</si>
  <si>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19)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</si>
  <si>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</si>
  <si>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</si>
  <si>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</si>
  <si>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</si>
  <si>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</si>
  <si>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</si>
  <si>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</si>
  <si>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</si>
  <si>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</si>
  <si>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</si>
  <si>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</si>
  <si>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</si>
  <si>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</si>
  <si>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</si>
  <si>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                                                                                                                   Звітність                                                                                                 </t>
    </r>
    <r>
      <rPr>
        <sz val="10"/>
        <rFont val="Times New Roman"/>
        <family val="1"/>
      </rPr>
      <t>Додаток 1</t>
    </r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</si>
  <si>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</si>
  <si>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</si>
  <si>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</si>
  <si>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</si>
  <si>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</si>
  <si>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</si>
  <si>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</si>
  <si>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</si>
  <si>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</si>
  <si>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</si>
  <si>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</si>
  <si>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Найменування:
</t>
  </si>
  <si>
    <t>Місцезнаходження:</t>
  </si>
  <si>
    <t>_________________________________________________________________________________________________________________________________</t>
  </si>
  <si>
    <t xml:space="preserve">                                            Ж.В. Теренчук</t>
  </si>
  <si>
    <t>(04853)32167</t>
  </si>
  <si>
    <t>(04853)31863</t>
  </si>
  <si>
    <t xml:space="preserve"> "__10___" _липня_____ 2014_ р.</t>
  </si>
  <si>
    <t>_________________з 01.01.2014 року по 30.06.2014 рік______________________</t>
  </si>
  <si>
    <t>Роздільнянський районний суд Одеської області</t>
  </si>
  <si>
    <t>67400, вул. Леніна, 37-а, м. Роздільна Одеської області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</si>
</sst>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</numFmts>
  <fonts count="48">
    <font>
      <sz val="10"/>
      <name val="Arial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b/>
      <sz val="11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10"/>
      <name val="Arial Cyr"/>
      <family val="0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u val="single"/>
      <sz val="14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1" fillId="0" borderId="0">
      <alignment/>
      <protection/>
    </xf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43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46" fillId="4" borderId="0" applyNumberFormat="0" applyBorder="0" applyAlignment="0" applyProtection="0"/>
  </cellStyleXfs>
  <cellXfs count="229"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10" fillId="0" borderId="11" xfId="0" applyNumberFormat="1" applyFont="1" applyFill="1" applyBorder="1" applyAlignment="1" applyProtection="1">
      <alignment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2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2" fontId="15" fillId="0" borderId="0" xfId="0" applyNumberFormat="1" applyFont="1" applyFill="1" applyBorder="1" applyAlignment="1" applyProtection="1">
      <alignment horizontal="left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15" fillId="0" borderId="11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5" fillId="0" borderId="11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15" fillId="0" borderId="11" xfId="0" applyNumberFormat="1" applyFont="1" applyFill="1" applyBorder="1" applyAlignment="1" applyProtection="1">
      <alignment horizontal="center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24" borderId="10" xfId="52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left" vertical="center" wrapText="1"/>
    </xf>
    <xf numFmtId="1" fontId="2" fillId="0" borderId="14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5" fillId="0" borderId="12" xfId="0" applyNumberFormat="1" applyFont="1" applyFill="1" applyBorder="1" applyAlignment="1" applyProtection="1">
      <alignment horizontal="left" vertical="top" wrapText="1"/>
      <protection/>
    </xf>
    <xf numFmtId="0" fontId="25" fillId="0" borderId="0" xfId="0" applyNumberFormat="1" applyFont="1" applyFill="1" applyBorder="1" applyAlignment="1" applyProtection="1">
      <alignment horizontal="left" vertical="top" wrapText="1"/>
      <protection/>
    </xf>
    <xf numFmtId="0" fontId="25" fillId="0" borderId="15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29" fillId="0" borderId="16" xfId="0" applyNumberFormat="1" applyFont="1" applyFill="1" applyBorder="1" applyAlignment="1" applyProtection="1">
      <alignment horizontal="left" vertical="top" wrapText="1"/>
      <protection/>
    </xf>
    <xf numFmtId="0" fontId="28" fillId="0" borderId="17" xfId="0" applyNumberFormat="1" applyFont="1" applyFill="1" applyBorder="1" applyAlignment="1" applyProtection="1">
      <alignment horizontal="center" vertical="top" wrapText="1"/>
      <protection/>
    </xf>
    <xf numFmtId="0" fontId="29" fillId="0" borderId="18" xfId="0" applyNumberFormat="1" applyFont="1" applyFill="1" applyBorder="1" applyAlignment="1" applyProtection="1">
      <alignment horizontal="left" vertical="top" wrapText="1"/>
      <protection/>
    </xf>
    <xf numFmtId="0" fontId="29" fillId="0" borderId="11" xfId="0" applyNumberFormat="1" applyFont="1" applyFill="1" applyBorder="1" applyAlignment="1" applyProtection="1">
      <alignment horizontal="left" vertical="top" wrapText="1"/>
      <protection/>
    </xf>
    <xf numFmtId="1" fontId="5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top" wrapText="1"/>
      <protection/>
    </xf>
    <xf numFmtId="0" fontId="28" fillId="0" borderId="18" xfId="0" applyNumberFormat="1" applyFont="1" applyFill="1" applyBorder="1" applyAlignment="1" applyProtection="1">
      <alignment horizontal="center" vertical="top" wrapText="1"/>
      <protection/>
    </xf>
    <xf numFmtId="0" fontId="28" fillId="0" borderId="11" xfId="0" applyNumberFormat="1" applyFont="1" applyFill="1" applyBorder="1" applyAlignment="1" applyProtection="1">
      <alignment horizontal="center" vertical="top" wrapText="1"/>
      <protection/>
    </xf>
    <xf numFmtId="0" fontId="28" fillId="0" borderId="16" xfId="0" applyNumberFormat="1" applyFont="1" applyFill="1" applyBorder="1" applyAlignment="1" applyProtection="1">
      <alignment horizontal="center" vertical="top" wrapText="1"/>
      <protection/>
    </xf>
    <xf numFmtId="0" fontId="28" fillId="0" borderId="19" xfId="0" applyNumberFormat="1" applyFont="1" applyFill="1" applyBorder="1" applyAlignment="1" applyProtection="1">
      <alignment horizontal="center" vertical="top" wrapText="1"/>
      <protection/>
    </xf>
    <xf numFmtId="0" fontId="28" fillId="0" borderId="13" xfId="0" applyNumberFormat="1" applyFont="1" applyFill="1" applyBorder="1" applyAlignment="1" applyProtection="1">
      <alignment horizontal="center" vertical="top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left" vertical="top" wrapText="1"/>
      <protection/>
    </xf>
    <xf numFmtId="0" fontId="25" fillId="0" borderId="18" xfId="0" applyNumberFormat="1" applyFont="1" applyFill="1" applyBorder="1" applyAlignment="1" applyProtection="1">
      <alignment horizontal="left" vertical="top" wrapText="1"/>
      <protection/>
    </xf>
    <xf numFmtId="0" fontId="25" fillId="0" borderId="11" xfId="0" applyNumberFormat="1" applyFont="1" applyFill="1" applyBorder="1" applyAlignment="1" applyProtection="1">
      <alignment horizontal="left" vertical="top" wrapText="1"/>
      <protection/>
    </xf>
    <xf numFmtId="0" fontId="25" fillId="0" borderId="16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left" wrapText="1"/>
      <protection/>
    </xf>
    <xf numFmtId="0" fontId="3" fillId="0" borderId="11" xfId="0" applyNumberFormat="1" applyFont="1" applyFill="1" applyBorder="1" applyAlignment="1" applyProtection="1">
      <alignment horizontal="left" wrapText="1"/>
      <protection/>
    </xf>
    <xf numFmtId="0" fontId="3" fillId="0" borderId="16" xfId="0" applyNumberFormat="1" applyFont="1" applyFill="1" applyBorder="1" applyAlignment="1" applyProtection="1">
      <alignment horizontal="left" wrapText="1"/>
      <protection/>
    </xf>
    <xf numFmtId="0" fontId="25" fillId="0" borderId="20" xfId="0" applyNumberFormat="1" applyFont="1" applyFill="1" applyBorder="1" applyAlignment="1" applyProtection="1">
      <alignment horizontal="center" vertical="top" wrapText="1"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25" fillId="0" borderId="14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29" fillId="0" borderId="19" xfId="0" applyNumberFormat="1" applyFont="1" applyFill="1" applyBorder="1" applyAlignment="1" applyProtection="1">
      <alignment horizontal="left" vertical="top" wrapText="1"/>
      <protection/>
    </xf>
    <xf numFmtId="0" fontId="29" fillId="0" borderId="13" xfId="0" applyNumberFormat="1" applyFont="1" applyFill="1" applyBorder="1" applyAlignment="1" applyProtection="1">
      <alignment horizontal="left" vertical="top" wrapText="1"/>
      <protection/>
    </xf>
    <xf numFmtId="0" fontId="29" fillId="0" borderId="17" xfId="0" applyNumberFormat="1" applyFont="1" applyFill="1" applyBorder="1" applyAlignment="1" applyProtection="1">
      <alignment horizontal="left" vertical="top" wrapText="1"/>
      <protection/>
    </xf>
    <xf numFmtId="0" fontId="29" fillId="0" borderId="18" xfId="0" applyNumberFormat="1" applyFont="1" applyFill="1" applyBorder="1" applyAlignment="1" applyProtection="1">
      <alignment horizontal="center" vertical="top" wrapText="1"/>
      <protection/>
    </xf>
    <xf numFmtId="0" fontId="29" fillId="0" borderId="11" xfId="0" applyNumberFormat="1" applyFont="1" applyFill="1" applyBorder="1" applyAlignment="1" applyProtection="1">
      <alignment horizontal="center" vertical="top" wrapText="1"/>
      <protection/>
    </xf>
    <xf numFmtId="0" fontId="29" fillId="0" borderId="16" xfId="0" applyNumberFormat="1" applyFont="1" applyFill="1" applyBorder="1" applyAlignment="1" applyProtection="1">
      <alignment horizontal="center" vertical="top" wrapText="1"/>
      <protection/>
    </xf>
    <xf numFmtId="0" fontId="29" fillId="0" borderId="19" xfId="0" applyNumberFormat="1" applyFont="1" applyFill="1" applyBorder="1" applyAlignment="1" applyProtection="1">
      <alignment horizontal="center" vertical="top" wrapText="1"/>
      <protection/>
    </xf>
    <xf numFmtId="0" fontId="29" fillId="0" borderId="13" xfId="0" applyNumberFormat="1" applyFont="1" applyFill="1" applyBorder="1" applyAlignment="1" applyProtection="1">
      <alignment horizontal="center" vertical="top" wrapText="1"/>
      <protection/>
    </xf>
    <xf numFmtId="0" fontId="29" fillId="0" borderId="17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horizontal="center" vertical="top"/>
      <protection/>
    </xf>
    <xf numFmtId="0" fontId="8" fillId="0" borderId="19" xfId="0" applyNumberFormat="1" applyFont="1" applyFill="1" applyBorder="1" applyAlignment="1" applyProtection="1">
      <alignment horizontal="center" vertical="top" wrapText="1"/>
      <protection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Font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left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2" fillId="24" borderId="20" xfId="52" applyFont="1" applyFill="1" applyBorder="1" applyAlignment="1" applyProtection="1">
      <alignment horizontal="left" vertical="center" wrapText="1"/>
      <protection/>
    </xf>
    <xf numFmtId="0" fontId="2" fillId="24" borderId="21" xfId="52" applyFont="1" applyFill="1" applyBorder="1" applyAlignment="1" applyProtection="1">
      <alignment horizontal="left" vertical="center" wrapText="1"/>
      <protection/>
    </xf>
    <xf numFmtId="0" fontId="2" fillId="24" borderId="14" xfId="52" applyFont="1" applyFill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4" xfId="0" applyFont="1" applyBorder="1" applyAlignment="1" applyProtection="1">
      <alignment horizontal="left" vertical="center" wrapText="1"/>
      <protection/>
    </xf>
    <xf numFmtId="0" fontId="2" fillId="0" borderId="20" xfId="0" applyFont="1" applyFill="1" applyBorder="1" applyAlignment="1" applyProtection="1">
      <alignment horizontal="left" vertical="center" wrapText="1"/>
      <protection/>
    </xf>
    <xf numFmtId="0" fontId="2" fillId="0" borderId="21" xfId="0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5" fillId="0" borderId="10" xfId="52" applyFont="1" applyFill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24" borderId="10" xfId="52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15" fillId="0" borderId="21" xfId="0" applyNumberFormat="1" applyFont="1" applyFill="1" applyBorder="1" applyAlignment="1" applyProtection="1">
      <alignment horizontal="left" vertical="center" wrapText="1"/>
      <protection/>
    </xf>
    <xf numFmtId="0" fontId="15" fillId="0" borderId="14" xfId="0" applyNumberFormat="1" applyFont="1" applyFill="1" applyBorder="1" applyAlignment="1" applyProtection="1">
      <alignment horizontal="left" vertical="center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BLPK169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0">
      <selection activeCell="C22" sqref="C22:J22"/>
    </sheetView>
  </sheetViews>
  <sheetFormatPr defaultColWidth="9.140625" defaultRowHeight="12.75"/>
  <cols>
    <col min="1" max="3" width="9.140625" style="79" customWidth="1"/>
    <col min="4" max="4" width="19.140625" style="79" customWidth="1"/>
    <col min="5" max="6" width="9.140625" style="79" customWidth="1"/>
    <col min="7" max="7" width="8.7109375" style="79" customWidth="1"/>
    <col min="8" max="9" width="9.140625" style="79" customWidth="1"/>
    <col min="10" max="10" width="20.28125" style="79" customWidth="1"/>
    <col min="11" max="16384" width="9.140625" style="79" customWidth="1"/>
  </cols>
  <sheetData>
    <row r="1" spans="1:11" ht="12.75" customHeight="1">
      <c r="A1" s="148" t="s">
        <v>71</v>
      </c>
      <c r="B1" s="148"/>
      <c r="C1" s="148"/>
      <c r="D1" s="148"/>
      <c r="E1" s="148"/>
      <c r="F1" s="148"/>
      <c r="G1" s="148"/>
      <c r="H1" s="148"/>
      <c r="I1" s="148"/>
      <c r="J1" s="148"/>
      <c r="K1" s="78"/>
    </row>
    <row r="2" spans="1:11" ht="18.75" customHeight="1">
      <c r="A2" s="80"/>
      <c r="B2" s="81"/>
      <c r="C2" s="81"/>
      <c r="D2" s="78"/>
      <c r="G2" s="78"/>
      <c r="H2" s="78"/>
      <c r="I2" s="78"/>
      <c r="J2" s="78"/>
      <c r="K2" s="78"/>
    </row>
    <row r="3" spans="1:11" ht="21" customHeight="1">
      <c r="A3" s="149" t="s">
        <v>72</v>
      </c>
      <c r="B3" s="149"/>
      <c r="C3" s="149"/>
      <c r="D3" s="149"/>
      <c r="E3" s="149"/>
      <c r="F3" s="149"/>
      <c r="G3" s="149"/>
      <c r="H3" s="149"/>
      <c r="I3" s="149"/>
      <c r="J3" s="149"/>
      <c r="K3" s="78"/>
    </row>
    <row r="4" spans="1:11" ht="17.25" customHeight="1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78"/>
    </row>
    <row r="5" spans="1:11" ht="18.75" customHeight="1">
      <c r="A5" s="150" t="s">
        <v>90</v>
      </c>
      <c r="B5" s="150"/>
      <c r="C5" s="150"/>
      <c r="D5" s="150"/>
      <c r="E5" s="150"/>
      <c r="F5" s="150"/>
      <c r="G5" s="150"/>
      <c r="H5" s="150"/>
      <c r="I5" s="150"/>
      <c r="J5" s="150"/>
      <c r="K5" s="78"/>
    </row>
    <row r="6" spans="1:11" ht="18.75" customHeight="1">
      <c r="A6" s="151" t="s">
        <v>73</v>
      </c>
      <c r="B6" s="151"/>
      <c r="C6" s="151"/>
      <c r="D6" s="151"/>
      <c r="E6" s="151"/>
      <c r="F6" s="151"/>
      <c r="G6" s="151"/>
      <c r="H6" s="151"/>
      <c r="I6" s="151"/>
      <c r="J6" s="151"/>
      <c r="K6" s="78"/>
    </row>
    <row r="7" spans="1:11" ht="10.5" customHeight="1">
      <c r="A7" s="80"/>
      <c r="B7" s="81"/>
      <c r="C7" s="81"/>
      <c r="D7" s="156"/>
      <c r="E7" s="156"/>
      <c r="F7" s="156"/>
      <c r="G7" s="156"/>
      <c r="H7" s="156"/>
      <c r="I7" s="78"/>
      <c r="J7" s="78"/>
      <c r="K7" s="78"/>
    </row>
    <row r="8" spans="1:11" ht="18.75" customHeight="1" hidden="1">
      <c r="A8" s="82"/>
      <c r="B8" s="83"/>
      <c r="C8" s="83"/>
      <c r="D8" s="84"/>
      <c r="E8" s="84"/>
      <c r="F8" s="84"/>
      <c r="G8" s="84"/>
      <c r="H8" s="78"/>
      <c r="I8" s="78"/>
      <c r="J8" s="78"/>
      <c r="K8" s="78"/>
    </row>
    <row r="9" spans="1:11" ht="18" customHeight="1">
      <c r="A9" s="130" t="s">
        <v>74</v>
      </c>
      <c r="B9" s="131"/>
      <c r="C9" s="131"/>
      <c r="D9" s="132"/>
      <c r="E9" s="137" t="s">
        <v>3</v>
      </c>
      <c r="F9" s="138"/>
      <c r="G9" s="102"/>
      <c r="H9" s="85"/>
      <c r="I9" s="78"/>
      <c r="J9" s="86"/>
      <c r="K9" s="78"/>
    </row>
    <row r="10" spans="1:11" ht="36.75" customHeight="1">
      <c r="A10" s="99" t="s">
        <v>75</v>
      </c>
      <c r="B10" s="100"/>
      <c r="C10" s="100"/>
      <c r="D10" s="97"/>
      <c r="E10" s="103" t="s">
        <v>76</v>
      </c>
      <c r="F10" s="104"/>
      <c r="G10" s="105"/>
      <c r="H10" s="133" t="s">
        <v>77</v>
      </c>
      <c r="I10" s="134"/>
      <c r="J10" s="134"/>
      <c r="K10" s="78"/>
    </row>
    <row r="11" spans="1:11" ht="36.75" customHeight="1">
      <c r="A11" s="139"/>
      <c r="B11" s="140"/>
      <c r="C11" s="140"/>
      <c r="D11" s="141"/>
      <c r="E11" s="106"/>
      <c r="F11" s="107"/>
      <c r="G11" s="98"/>
      <c r="H11" s="87"/>
      <c r="I11" s="88"/>
      <c r="J11" s="88"/>
      <c r="K11" s="78"/>
    </row>
    <row r="12" spans="1:11" ht="45" customHeight="1">
      <c r="A12" s="99" t="s">
        <v>78</v>
      </c>
      <c r="B12" s="100"/>
      <c r="C12" s="100"/>
      <c r="D12" s="97"/>
      <c r="E12" s="142" t="s">
        <v>4</v>
      </c>
      <c r="F12" s="143"/>
      <c r="G12" s="144"/>
      <c r="H12" s="135" t="s">
        <v>79</v>
      </c>
      <c r="I12" s="136"/>
      <c r="J12" s="136"/>
      <c r="K12" s="78"/>
    </row>
    <row r="13" spans="1:11" ht="18.75" customHeight="1">
      <c r="A13" s="139"/>
      <c r="B13" s="140"/>
      <c r="C13" s="140"/>
      <c r="D13" s="141"/>
      <c r="E13" s="145"/>
      <c r="F13" s="146"/>
      <c r="G13" s="147"/>
      <c r="H13" s="89"/>
      <c r="I13" s="90"/>
      <c r="J13" s="90"/>
      <c r="K13" s="78"/>
    </row>
    <row r="14" spans="1:11" ht="45" customHeight="1">
      <c r="A14" s="99" t="s">
        <v>80</v>
      </c>
      <c r="B14" s="100"/>
      <c r="C14" s="100"/>
      <c r="D14" s="97"/>
      <c r="E14" s="142" t="s">
        <v>5</v>
      </c>
      <c r="F14" s="143"/>
      <c r="G14" s="144"/>
      <c r="H14" s="135" t="s">
        <v>81</v>
      </c>
      <c r="I14" s="136"/>
      <c r="J14" s="136"/>
      <c r="K14" s="78"/>
    </row>
    <row r="15" spans="1:11" ht="34.5" customHeight="1">
      <c r="A15" s="139"/>
      <c r="B15" s="140"/>
      <c r="C15" s="140"/>
      <c r="D15" s="141"/>
      <c r="E15" s="145"/>
      <c r="F15" s="146"/>
      <c r="G15" s="147"/>
      <c r="H15" s="135" t="s">
        <v>82</v>
      </c>
      <c r="I15" s="136"/>
      <c r="J15" s="136"/>
      <c r="K15" s="78"/>
    </row>
    <row r="16" spans="8:10" ht="12.75">
      <c r="H16" s="155"/>
      <c r="I16" s="155"/>
      <c r="J16" s="155"/>
    </row>
    <row r="18" spans="1:10" ht="12.75" customHeight="1">
      <c r="A18" s="118" t="s">
        <v>0</v>
      </c>
      <c r="B18" s="119"/>
      <c r="C18" s="119"/>
      <c r="D18" s="119"/>
      <c r="E18" s="119"/>
      <c r="F18" s="119"/>
      <c r="G18" s="119"/>
      <c r="H18" s="119"/>
      <c r="I18" s="119"/>
      <c r="J18" s="120"/>
    </row>
    <row r="19" spans="1:10" ht="12.75">
      <c r="A19" s="91"/>
      <c r="B19" s="92"/>
      <c r="C19" s="92"/>
      <c r="D19" s="92"/>
      <c r="E19" s="92"/>
      <c r="F19" s="92"/>
      <c r="G19" s="92"/>
      <c r="H19" s="92"/>
      <c r="I19" s="92"/>
      <c r="J19" s="93"/>
    </row>
    <row r="20" spans="1:10" ht="12.75" customHeight="1">
      <c r="A20" s="121" t="s">
        <v>83</v>
      </c>
      <c r="B20" s="122"/>
      <c r="C20" s="122" t="s">
        <v>91</v>
      </c>
      <c r="D20" s="122"/>
      <c r="E20" s="122"/>
      <c r="F20" s="122"/>
      <c r="G20" s="122"/>
      <c r="H20" s="122"/>
      <c r="I20" s="122"/>
      <c r="J20" s="123"/>
    </row>
    <row r="21" spans="1:10" ht="12.75">
      <c r="A21" s="94"/>
      <c r="B21" s="95"/>
      <c r="C21" s="95"/>
      <c r="D21" s="95"/>
      <c r="E21" s="95"/>
      <c r="F21" s="95"/>
      <c r="G21" s="95"/>
      <c r="H21" s="95"/>
      <c r="I21" s="95"/>
      <c r="J21" s="96"/>
    </row>
    <row r="22" spans="1:10" ht="12.75" customHeight="1">
      <c r="A22" s="124" t="s">
        <v>84</v>
      </c>
      <c r="B22" s="125"/>
      <c r="C22" s="125" t="s">
        <v>92</v>
      </c>
      <c r="D22" s="125"/>
      <c r="E22" s="125"/>
      <c r="F22" s="125"/>
      <c r="G22" s="125"/>
      <c r="H22" s="125"/>
      <c r="I22" s="125"/>
      <c r="J22" s="126"/>
    </row>
    <row r="23" spans="1:10" ht="30" customHeight="1">
      <c r="A23" s="127"/>
      <c r="B23" s="128"/>
      <c r="C23" s="128"/>
      <c r="D23" s="128"/>
      <c r="E23" s="128"/>
      <c r="F23" s="128"/>
      <c r="G23" s="128"/>
      <c r="H23" s="128"/>
      <c r="I23" s="128"/>
      <c r="J23" s="129"/>
    </row>
    <row r="24" spans="1:10" ht="12.75" customHeight="1">
      <c r="A24" s="109"/>
      <c r="B24" s="110"/>
      <c r="C24" s="110"/>
      <c r="D24" s="110"/>
      <c r="E24" s="110"/>
      <c r="F24" s="110"/>
      <c r="G24" s="110"/>
      <c r="H24" s="110"/>
      <c r="I24" s="110"/>
      <c r="J24" s="111"/>
    </row>
    <row r="25" spans="1:10" ht="12.75" customHeight="1">
      <c r="A25" s="112" t="s">
        <v>1</v>
      </c>
      <c r="B25" s="113"/>
      <c r="C25" s="113"/>
      <c r="D25" s="113"/>
      <c r="E25" s="113"/>
      <c r="F25" s="113"/>
      <c r="G25" s="113"/>
      <c r="H25" s="113"/>
      <c r="I25" s="113"/>
      <c r="J25" s="114"/>
    </row>
    <row r="26" spans="1:10" ht="12.75" customHeight="1">
      <c r="A26" s="115" t="s">
        <v>85</v>
      </c>
      <c r="B26" s="116"/>
      <c r="C26" s="116"/>
      <c r="D26" s="116"/>
      <c r="E26" s="116"/>
      <c r="F26" s="116"/>
      <c r="G26" s="116"/>
      <c r="H26" s="116"/>
      <c r="I26" s="116"/>
      <c r="J26" s="117"/>
    </row>
    <row r="27" spans="1:10" ht="12.75" customHeight="1">
      <c r="A27" s="152" t="s">
        <v>2</v>
      </c>
      <c r="B27" s="153"/>
      <c r="C27" s="153"/>
      <c r="D27" s="153"/>
      <c r="E27" s="153"/>
      <c r="F27" s="153"/>
      <c r="G27" s="153"/>
      <c r="H27" s="153"/>
      <c r="I27" s="153"/>
      <c r="J27" s="154"/>
    </row>
  </sheetData>
  <sheetProtection/>
  <mergeCells count="28">
    <mergeCell ref="D7:H7"/>
    <mergeCell ref="A27:J27"/>
    <mergeCell ref="H12:J12"/>
    <mergeCell ref="H15:J15"/>
    <mergeCell ref="H16:J16"/>
    <mergeCell ref="A1:J1"/>
    <mergeCell ref="A3:J4"/>
    <mergeCell ref="A5:J5"/>
    <mergeCell ref="A6:J6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A10:D11"/>
    <mergeCell ref="A24:J24"/>
    <mergeCell ref="A25:J25"/>
    <mergeCell ref="A26:J26"/>
    <mergeCell ref="A18:J18"/>
    <mergeCell ref="A20:B20"/>
    <mergeCell ref="C20:J20"/>
    <mergeCell ref="A22:B22"/>
    <mergeCell ref="C22:J22"/>
    <mergeCell ref="A23:J23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&amp;LF16FA5D0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0" zoomScaleNormal="70" zoomScalePageLayoutView="0" workbookViewId="0" topLeftCell="A16">
      <selection activeCell="H27" sqref="H27"/>
    </sheetView>
  </sheetViews>
  <sheetFormatPr defaultColWidth="9.140625" defaultRowHeight="12.75"/>
  <cols>
    <col min="1" max="1" width="5.00390625" style="65" customWidth="1"/>
    <col min="2" max="2" width="18.28125" style="65" customWidth="1"/>
    <col min="3" max="3" width="9.7109375" style="65" customWidth="1"/>
    <col min="4" max="4" width="72.421875" style="65" customWidth="1"/>
    <col min="5" max="5" width="19.28125" style="65" customWidth="1"/>
    <col min="6" max="6" width="19.140625" style="65" customWidth="1"/>
    <col min="7" max="7" width="19.28125" style="65" customWidth="1"/>
    <col min="8" max="8" width="20.57421875" style="65" customWidth="1"/>
    <col min="9" max="9" width="17.57421875" style="65" customWidth="1"/>
    <col min="10" max="10" width="2.8515625" style="65" hidden="1" customWidth="1"/>
    <col min="11" max="11" width="1.421875" style="65" hidden="1" customWidth="1"/>
    <col min="12" max="17" width="0" style="65" hidden="1" customWidth="1"/>
    <col min="18" max="18" width="20.57421875" style="65" customWidth="1"/>
    <col min="19" max="16384" width="9.140625" style="65" customWidth="1"/>
  </cols>
  <sheetData>
    <row r="1" spans="1:8" ht="38.25" customHeight="1">
      <c r="A1" s="184" t="s">
        <v>60</v>
      </c>
      <c r="B1" s="184"/>
      <c r="C1" s="184"/>
      <c r="D1" s="184"/>
      <c r="E1" s="184"/>
      <c r="F1" s="184"/>
      <c r="G1" s="184"/>
      <c r="H1" s="184"/>
    </row>
    <row r="2" spans="1:9" ht="15.75" customHeight="1">
      <c r="A2" s="157" t="s">
        <v>6</v>
      </c>
      <c r="B2" s="162" t="s">
        <v>7</v>
      </c>
      <c r="C2" s="163"/>
      <c r="D2" s="164"/>
      <c r="E2" s="160" t="s">
        <v>20</v>
      </c>
      <c r="F2" s="185" t="s">
        <v>21</v>
      </c>
      <c r="G2" s="186"/>
      <c r="H2" s="187"/>
      <c r="I2" s="12"/>
    </row>
    <row r="3" spans="1:9" ht="15.75" customHeight="1">
      <c r="A3" s="158"/>
      <c r="B3" s="165"/>
      <c r="C3" s="166"/>
      <c r="D3" s="167"/>
      <c r="E3" s="161"/>
      <c r="F3" s="9">
        <v>209</v>
      </c>
      <c r="G3" s="9" t="s">
        <v>22</v>
      </c>
      <c r="H3" s="9">
        <v>306</v>
      </c>
      <c r="I3" s="12"/>
    </row>
    <row r="4" spans="1:9" ht="15.75">
      <c r="A4" s="159"/>
      <c r="B4" s="168"/>
      <c r="C4" s="169"/>
      <c r="D4" s="170"/>
      <c r="E4" s="7">
        <v>1</v>
      </c>
      <c r="F4" s="10">
        <v>2</v>
      </c>
      <c r="G4" s="10">
        <v>3</v>
      </c>
      <c r="H4" s="10">
        <v>4</v>
      </c>
      <c r="I4" s="12"/>
    </row>
    <row r="5" spans="1:9" ht="42.75" customHeight="1">
      <c r="A5" s="68">
        <v>1</v>
      </c>
      <c r="B5" s="188" t="s">
        <v>47</v>
      </c>
      <c r="C5" s="189"/>
      <c r="D5" s="190"/>
      <c r="E5" s="14">
        <f aca="true" t="shared" si="0" ref="E5:E27">SUM(F5:H5)</f>
        <v>0</v>
      </c>
      <c r="F5" s="67">
        <f>F15+F23+F24+F25</f>
        <v>0</v>
      </c>
      <c r="G5" s="67">
        <f>G15+G23+G24+G25</f>
        <v>0</v>
      </c>
      <c r="H5" s="67">
        <f>H15+H23+H24+H25</f>
        <v>0</v>
      </c>
      <c r="I5" s="13"/>
    </row>
    <row r="6" spans="1:9" ht="33.75" customHeight="1">
      <c r="A6" s="68">
        <v>2</v>
      </c>
      <c r="B6" s="188" t="s">
        <v>48</v>
      </c>
      <c r="C6" s="189"/>
      <c r="D6" s="190"/>
      <c r="E6" s="14">
        <f t="shared" si="0"/>
        <v>0</v>
      </c>
      <c r="F6" s="23">
        <v>0</v>
      </c>
      <c r="G6" s="23">
        <v>0</v>
      </c>
      <c r="H6" s="23">
        <v>0</v>
      </c>
      <c r="I6" s="12"/>
    </row>
    <row r="7" spans="1:9" ht="21" customHeight="1">
      <c r="A7" s="68">
        <v>3</v>
      </c>
      <c r="B7" s="191" t="s">
        <v>8</v>
      </c>
      <c r="C7" s="174" t="s">
        <v>13</v>
      </c>
      <c r="D7" s="175"/>
      <c r="E7" s="14">
        <f t="shared" si="0"/>
        <v>0</v>
      </c>
      <c r="F7" s="23">
        <v>0</v>
      </c>
      <c r="G7" s="23">
        <v>0</v>
      </c>
      <c r="H7" s="23">
        <v>0</v>
      </c>
      <c r="I7" s="12"/>
    </row>
    <row r="8" spans="1:9" ht="21" customHeight="1">
      <c r="A8" s="68">
        <v>4</v>
      </c>
      <c r="B8" s="192"/>
      <c r="C8" s="174" t="s">
        <v>14</v>
      </c>
      <c r="D8" s="175"/>
      <c r="E8" s="14">
        <f t="shared" si="0"/>
        <v>0</v>
      </c>
      <c r="F8" s="23">
        <v>0</v>
      </c>
      <c r="G8" s="23">
        <v>0</v>
      </c>
      <c r="H8" s="23">
        <v>0</v>
      </c>
      <c r="I8" s="12"/>
    </row>
    <row r="9" spans="1:9" ht="21" customHeight="1">
      <c r="A9" s="68">
        <v>5</v>
      </c>
      <c r="B9" s="192"/>
      <c r="C9" s="174" t="s">
        <v>15</v>
      </c>
      <c r="D9" s="175"/>
      <c r="E9" s="14">
        <f t="shared" si="0"/>
        <v>0</v>
      </c>
      <c r="F9" s="23">
        <v>0</v>
      </c>
      <c r="G9" s="23">
        <v>0</v>
      </c>
      <c r="H9" s="23">
        <v>0</v>
      </c>
      <c r="I9" s="12"/>
    </row>
    <row r="10" spans="1:9" ht="21" customHeight="1">
      <c r="A10" s="68">
        <v>6</v>
      </c>
      <c r="B10" s="193"/>
      <c r="C10" s="174" t="s">
        <v>16</v>
      </c>
      <c r="D10" s="175"/>
      <c r="E10" s="14">
        <f t="shared" si="0"/>
        <v>0</v>
      </c>
      <c r="F10" s="23">
        <v>0</v>
      </c>
      <c r="G10" s="23">
        <v>0</v>
      </c>
      <c r="H10" s="23">
        <v>0</v>
      </c>
      <c r="I10" s="12"/>
    </row>
    <row r="11" spans="1:9" ht="21" customHeight="1">
      <c r="A11" s="68">
        <v>7</v>
      </c>
      <c r="B11" s="176" t="s">
        <v>9</v>
      </c>
      <c r="C11" s="177"/>
      <c r="D11" s="178"/>
      <c r="E11" s="14">
        <f t="shared" si="0"/>
        <v>0</v>
      </c>
      <c r="F11" s="23">
        <v>0</v>
      </c>
      <c r="G11" s="23">
        <v>0</v>
      </c>
      <c r="H11" s="23">
        <v>0</v>
      </c>
      <c r="I11" s="12"/>
    </row>
    <row r="12" spans="1:9" ht="21" customHeight="1">
      <c r="A12" s="68">
        <v>8</v>
      </c>
      <c r="B12" s="176" t="s">
        <v>10</v>
      </c>
      <c r="C12" s="177"/>
      <c r="D12" s="178"/>
      <c r="E12" s="14">
        <f t="shared" si="0"/>
        <v>0</v>
      </c>
      <c r="F12" s="23">
        <v>0</v>
      </c>
      <c r="G12" s="23">
        <v>0</v>
      </c>
      <c r="H12" s="23">
        <v>0</v>
      </c>
      <c r="I12" s="12"/>
    </row>
    <row r="13" spans="1:9" ht="21" customHeight="1">
      <c r="A13" s="68">
        <v>9</v>
      </c>
      <c r="B13" s="176" t="s">
        <v>49</v>
      </c>
      <c r="C13" s="177"/>
      <c r="D13" s="178"/>
      <c r="E13" s="14">
        <f t="shared" si="0"/>
        <v>0</v>
      </c>
      <c r="F13" s="23">
        <v>0</v>
      </c>
      <c r="G13" s="23">
        <v>0</v>
      </c>
      <c r="H13" s="23">
        <v>0</v>
      </c>
      <c r="I13" s="12"/>
    </row>
    <row r="14" spans="1:9" ht="21" customHeight="1">
      <c r="A14" s="68">
        <v>10</v>
      </c>
      <c r="B14" s="174" t="s">
        <v>50</v>
      </c>
      <c r="C14" s="180"/>
      <c r="D14" s="175"/>
      <c r="E14" s="14">
        <f t="shared" si="0"/>
        <v>0</v>
      </c>
      <c r="F14" s="23">
        <v>0</v>
      </c>
      <c r="G14" s="23">
        <v>0</v>
      </c>
      <c r="H14" s="23">
        <v>0</v>
      </c>
      <c r="I14" s="12"/>
    </row>
    <row r="15" spans="1:9" ht="33" customHeight="1">
      <c r="A15" s="68">
        <v>11</v>
      </c>
      <c r="B15" s="197" t="s">
        <v>51</v>
      </c>
      <c r="C15" s="198"/>
      <c r="D15" s="199"/>
      <c r="E15" s="14">
        <f t="shared" si="0"/>
        <v>0</v>
      </c>
      <c r="F15" s="23">
        <v>0</v>
      </c>
      <c r="G15" s="23">
        <v>0</v>
      </c>
      <c r="H15" s="23">
        <v>0</v>
      </c>
      <c r="I15" s="12"/>
    </row>
    <row r="16" spans="1:9" ht="21" customHeight="1">
      <c r="A16" s="70">
        <v>12</v>
      </c>
      <c r="B16" s="171" t="s">
        <v>11</v>
      </c>
      <c r="C16" s="174" t="s">
        <v>17</v>
      </c>
      <c r="D16" s="175"/>
      <c r="E16" s="14">
        <f t="shared" si="0"/>
        <v>0</v>
      </c>
      <c r="F16" s="23">
        <v>0</v>
      </c>
      <c r="G16" s="23">
        <v>0</v>
      </c>
      <c r="H16" s="23">
        <v>0</v>
      </c>
      <c r="I16" s="12"/>
    </row>
    <row r="17" spans="1:9" ht="20.25" customHeight="1">
      <c r="A17" s="70">
        <v>13</v>
      </c>
      <c r="B17" s="172"/>
      <c r="C17" s="174" t="s">
        <v>18</v>
      </c>
      <c r="D17" s="175"/>
      <c r="E17" s="14">
        <f t="shared" si="0"/>
        <v>0</v>
      </c>
      <c r="F17" s="23">
        <v>0</v>
      </c>
      <c r="G17" s="23">
        <v>0</v>
      </c>
      <c r="H17" s="23">
        <v>0</v>
      </c>
      <c r="I17" s="12"/>
    </row>
    <row r="18" spans="1:9" ht="21.75" customHeight="1">
      <c r="A18" s="70">
        <v>14</v>
      </c>
      <c r="B18" s="172"/>
      <c r="C18" s="174" t="s">
        <v>19</v>
      </c>
      <c r="D18" s="175"/>
      <c r="E18" s="14">
        <f t="shared" si="0"/>
        <v>0</v>
      </c>
      <c r="F18" s="23">
        <v>0</v>
      </c>
      <c r="G18" s="23">
        <v>0</v>
      </c>
      <c r="H18" s="23">
        <v>0</v>
      </c>
      <c r="I18" s="12"/>
    </row>
    <row r="19" spans="1:9" ht="18.75" customHeight="1">
      <c r="A19" s="70">
        <v>15</v>
      </c>
      <c r="B19" s="172"/>
      <c r="C19" s="174" t="s">
        <v>52</v>
      </c>
      <c r="D19" s="175"/>
      <c r="E19" s="14">
        <f t="shared" si="0"/>
        <v>0</v>
      </c>
      <c r="F19" s="23">
        <v>0</v>
      </c>
      <c r="G19" s="23">
        <v>0</v>
      </c>
      <c r="H19" s="23">
        <v>0</v>
      </c>
      <c r="I19" s="12"/>
    </row>
    <row r="20" spans="1:9" ht="29.25" customHeight="1">
      <c r="A20" s="70">
        <v>16</v>
      </c>
      <c r="B20" s="172"/>
      <c r="C20" s="174" t="s">
        <v>53</v>
      </c>
      <c r="D20" s="175"/>
      <c r="E20" s="14">
        <f t="shared" si="0"/>
        <v>0</v>
      </c>
      <c r="F20" s="23">
        <v>0</v>
      </c>
      <c r="G20" s="23">
        <v>0</v>
      </c>
      <c r="H20" s="23">
        <v>0</v>
      </c>
      <c r="I20" s="12"/>
    </row>
    <row r="21" spans="1:9" ht="20.25" customHeight="1">
      <c r="A21" s="70">
        <v>17</v>
      </c>
      <c r="B21" s="173"/>
      <c r="C21" s="174" t="s">
        <v>54</v>
      </c>
      <c r="D21" s="175"/>
      <c r="E21" s="14">
        <f t="shared" si="0"/>
        <v>0</v>
      </c>
      <c r="F21" s="23">
        <v>0</v>
      </c>
      <c r="G21" s="23">
        <v>0</v>
      </c>
      <c r="H21" s="23">
        <v>0</v>
      </c>
      <c r="I21" s="12"/>
    </row>
    <row r="22" spans="1:9" ht="36" customHeight="1">
      <c r="A22" s="70">
        <v>18</v>
      </c>
      <c r="B22" s="181" t="s">
        <v>55</v>
      </c>
      <c r="C22" s="182"/>
      <c r="D22" s="183"/>
      <c r="E22" s="14">
        <f t="shared" si="0"/>
        <v>0</v>
      </c>
      <c r="F22" s="23">
        <v>0</v>
      </c>
      <c r="G22" s="23">
        <v>0</v>
      </c>
      <c r="H22" s="23">
        <v>0</v>
      </c>
      <c r="I22" s="12"/>
    </row>
    <row r="23" spans="1:9" ht="27" customHeight="1">
      <c r="A23" s="70">
        <v>19</v>
      </c>
      <c r="B23" s="174" t="s">
        <v>56</v>
      </c>
      <c r="C23" s="180"/>
      <c r="D23" s="175"/>
      <c r="E23" s="14">
        <f t="shared" si="0"/>
        <v>0</v>
      </c>
      <c r="F23" s="23">
        <v>0</v>
      </c>
      <c r="G23" s="23">
        <v>0</v>
      </c>
      <c r="H23" s="23">
        <v>0</v>
      </c>
      <c r="I23" s="12"/>
    </row>
    <row r="24" spans="1:9" ht="30" customHeight="1">
      <c r="A24" s="68">
        <v>20</v>
      </c>
      <c r="B24" s="188" t="s">
        <v>57</v>
      </c>
      <c r="C24" s="189"/>
      <c r="D24" s="190"/>
      <c r="E24" s="14">
        <f t="shared" si="0"/>
        <v>0</v>
      </c>
      <c r="F24" s="23">
        <v>0</v>
      </c>
      <c r="G24" s="23">
        <v>0</v>
      </c>
      <c r="H24" s="23">
        <v>0</v>
      </c>
      <c r="I24" s="12"/>
    </row>
    <row r="25" spans="1:9" ht="51.75" customHeight="1">
      <c r="A25" s="68">
        <v>21</v>
      </c>
      <c r="B25" s="194" t="s">
        <v>58</v>
      </c>
      <c r="C25" s="195"/>
      <c r="D25" s="196"/>
      <c r="E25" s="14">
        <f t="shared" si="0"/>
        <v>0</v>
      </c>
      <c r="F25" s="23">
        <v>0</v>
      </c>
      <c r="G25" s="23">
        <v>0</v>
      </c>
      <c r="H25" s="23">
        <v>0</v>
      </c>
      <c r="I25" s="12"/>
    </row>
    <row r="26" spans="1:9" ht="35.25" customHeight="1">
      <c r="A26" s="69">
        <v>22</v>
      </c>
      <c r="B26" s="188" t="s">
        <v>12</v>
      </c>
      <c r="C26" s="189"/>
      <c r="D26" s="190"/>
      <c r="E26" s="14">
        <f t="shared" si="0"/>
        <v>0</v>
      </c>
      <c r="F26" s="23">
        <v>0</v>
      </c>
      <c r="G26" s="23">
        <v>0</v>
      </c>
      <c r="H26" s="23">
        <v>0</v>
      </c>
      <c r="I26" s="12"/>
    </row>
    <row r="27" spans="1:9" ht="24" customHeight="1">
      <c r="A27" s="71">
        <v>23</v>
      </c>
      <c r="B27" s="176" t="s">
        <v>59</v>
      </c>
      <c r="C27" s="177"/>
      <c r="D27" s="178"/>
      <c r="E27" s="14">
        <f t="shared" si="0"/>
        <v>0</v>
      </c>
      <c r="F27" s="23">
        <v>0</v>
      </c>
      <c r="G27" s="23">
        <v>0</v>
      </c>
      <c r="H27" s="23">
        <v>0</v>
      </c>
      <c r="I27" s="12"/>
    </row>
    <row r="28" spans="1:12" ht="15.75" customHeight="1">
      <c r="A28" s="5"/>
      <c r="B28" s="179"/>
      <c r="C28" s="179"/>
      <c r="D28" s="179"/>
      <c r="E28" s="179"/>
      <c r="F28" s="179"/>
      <c r="G28" s="179"/>
      <c r="H28" s="179"/>
      <c r="I28" s="6"/>
      <c r="J28" s="6"/>
      <c r="K28" s="11"/>
      <c r="L28" s="2"/>
    </row>
    <row r="29" spans="2:12" ht="12.75" customHeight="1">
      <c r="B29" s="6"/>
      <c r="C29" s="6"/>
      <c r="D29" s="6"/>
      <c r="E29" s="8"/>
      <c r="F29" s="3"/>
      <c r="G29" s="11"/>
      <c r="H29" s="11"/>
      <c r="I29" s="11"/>
      <c r="J29" s="11"/>
      <c r="K29" s="11"/>
      <c r="L29" s="2"/>
    </row>
  </sheetData>
  <sheetProtection password="D2CA" sheet="1"/>
  <protectedRanges>
    <protectedRange sqref="F6:H27" name="Диапазон1"/>
  </protectedRanges>
  <mergeCells count="31">
    <mergeCell ref="B14:D14"/>
    <mergeCell ref="B24:D24"/>
    <mergeCell ref="C16:D16"/>
    <mergeCell ref="B15:D15"/>
    <mergeCell ref="C17:D17"/>
    <mergeCell ref="C19:D19"/>
    <mergeCell ref="C21:D21"/>
    <mergeCell ref="C20:D20"/>
    <mergeCell ref="A1:H1"/>
    <mergeCell ref="F2:H2"/>
    <mergeCell ref="B5:D5"/>
    <mergeCell ref="C7:D7"/>
    <mergeCell ref="B6:D6"/>
    <mergeCell ref="B7:B10"/>
    <mergeCell ref="C10:D10"/>
    <mergeCell ref="B28:H28"/>
    <mergeCell ref="B23:D23"/>
    <mergeCell ref="B22:D22"/>
    <mergeCell ref="B27:D27"/>
    <mergeCell ref="B26:D26"/>
    <mergeCell ref="B25:D25"/>
    <mergeCell ref="A2:A4"/>
    <mergeCell ref="E2:E3"/>
    <mergeCell ref="B2:D4"/>
    <mergeCell ref="B16:B21"/>
    <mergeCell ref="C9:D9"/>
    <mergeCell ref="C18:D18"/>
    <mergeCell ref="B13:D13"/>
    <mergeCell ref="C8:D8"/>
    <mergeCell ref="B11:D11"/>
    <mergeCell ref="B12:D12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&amp;LF16FA5D0&amp;CФорма № 1-Л, Підрозділ: П'ятихатський районний суд Дніпропетровської області, Початок періоду: 01.01.2013, Кінець періоду: 31.03.2013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0" zoomScaleNormal="70" zoomScalePageLayoutView="0" workbookViewId="0" topLeftCell="A10">
      <selection activeCell="H24" sqref="H24"/>
    </sheetView>
  </sheetViews>
  <sheetFormatPr defaultColWidth="9.140625" defaultRowHeight="12.75"/>
  <cols>
    <col min="1" max="1" width="6.421875" style="65" customWidth="1"/>
    <col min="2" max="2" width="7.8515625" style="65" customWidth="1"/>
    <col min="3" max="3" width="7.7109375" style="65" customWidth="1"/>
    <col min="4" max="4" width="90.00390625" style="65" customWidth="1"/>
    <col min="5" max="6" width="18.57421875" style="65" customWidth="1"/>
    <col min="7" max="7" width="18.8515625" style="65" customWidth="1"/>
    <col min="8" max="8" width="18.00390625" style="65" customWidth="1"/>
    <col min="9" max="16384" width="9.140625" style="65" customWidth="1"/>
  </cols>
  <sheetData>
    <row r="1" spans="1:11" ht="36.75" customHeight="1">
      <c r="A1" s="202" t="s">
        <v>70</v>
      </c>
      <c r="B1" s="203"/>
      <c r="C1" s="203"/>
      <c r="D1" s="203"/>
      <c r="E1" s="203"/>
      <c r="F1" s="203"/>
      <c r="G1" s="203"/>
      <c r="H1" s="204"/>
      <c r="I1" s="24"/>
      <c r="J1" s="24"/>
      <c r="K1" s="24"/>
    </row>
    <row r="2" spans="1:11" ht="17.25" customHeight="1">
      <c r="A2" s="205" t="s">
        <v>6</v>
      </c>
      <c r="B2" s="213" t="s">
        <v>7</v>
      </c>
      <c r="C2" s="213"/>
      <c r="D2" s="213"/>
      <c r="E2" s="212" t="s">
        <v>20</v>
      </c>
      <c r="F2" s="214" t="s">
        <v>21</v>
      </c>
      <c r="G2" s="214"/>
      <c r="H2" s="214"/>
      <c r="I2" s="25"/>
      <c r="J2" s="24"/>
      <c r="K2" s="24"/>
    </row>
    <row r="3" spans="1:11" ht="15.75" customHeight="1">
      <c r="A3" s="205"/>
      <c r="B3" s="213"/>
      <c r="C3" s="213"/>
      <c r="D3" s="213"/>
      <c r="E3" s="212"/>
      <c r="F3" s="9">
        <v>209</v>
      </c>
      <c r="G3" s="9" t="s">
        <v>22</v>
      </c>
      <c r="H3" s="9">
        <v>306</v>
      </c>
      <c r="I3" s="25"/>
      <c r="J3" s="24"/>
      <c r="K3" s="24"/>
    </row>
    <row r="4" spans="1:9" ht="15.75">
      <c r="A4" s="205"/>
      <c r="B4" s="213"/>
      <c r="C4" s="213"/>
      <c r="D4" s="213"/>
      <c r="E4" s="73">
        <v>1</v>
      </c>
      <c r="F4" s="7">
        <v>2</v>
      </c>
      <c r="G4" s="7">
        <v>3</v>
      </c>
      <c r="H4" s="7">
        <v>4</v>
      </c>
      <c r="I4" s="12"/>
    </row>
    <row r="5" spans="1:11" ht="45.75" customHeight="1">
      <c r="A5" s="68">
        <v>1</v>
      </c>
      <c r="B5" s="200" t="s">
        <v>61</v>
      </c>
      <c r="C5" s="200"/>
      <c r="D5" s="200"/>
      <c r="E5" s="75">
        <f aca="true" t="shared" si="0" ref="E5:E23">F5+G5+H5</f>
        <v>0</v>
      </c>
      <c r="F5" s="101">
        <f>SUM(F7,F21,F22,F23)</f>
        <v>0</v>
      </c>
      <c r="G5" s="101">
        <f>SUM(G7,G21,G22,G23)</f>
        <v>0</v>
      </c>
      <c r="H5" s="101">
        <f>SUM(H7,H21,H22,H23)</f>
        <v>0</v>
      </c>
      <c r="I5" s="25"/>
      <c r="J5" s="24"/>
      <c r="K5" s="24"/>
    </row>
    <row r="6" spans="1:11" ht="27.75" customHeight="1">
      <c r="A6" s="68">
        <v>2</v>
      </c>
      <c r="B6" s="174" t="s">
        <v>23</v>
      </c>
      <c r="C6" s="180"/>
      <c r="D6" s="175"/>
      <c r="E6" s="75">
        <f t="shared" si="0"/>
        <v>0</v>
      </c>
      <c r="F6" s="23">
        <v>0</v>
      </c>
      <c r="G6" s="23">
        <v>0</v>
      </c>
      <c r="H6" s="23">
        <v>0</v>
      </c>
      <c r="I6" s="25"/>
      <c r="J6" s="24"/>
      <c r="K6" s="24"/>
    </row>
    <row r="7" spans="1:11" ht="45.75" customHeight="1">
      <c r="A7" s="68">
        <v>3</v>
      </c>
      <c r="B7" s="188" t="s">
        <v>62</v>
      </c>
      <c r="C7" s="189"/>
      <c r="D7" s="190"/>
      <c r="E7" s="75">
        <f t="shared" si="0"/>
        <v>0</v>
      </c>
      <c r="F7" s="108">
        <f>SUM(F8,F12,F14,F16,F17,F19,F20)</f>
        <v>0</v>
      </c>
      <c r="G7" s="108">
        <f>SUM(G8,G12,G14,G16,G17,G19,G20)</f>
        <v>0</v>
      </c>
      <c r="H7" s="108">
        <f>SUM(H8,H12,H14,H16,H17,H19,H20)</f>
        <v>0</v>
      </c>
      <c r="I7" s="25"/>
      <c r="J7" s="24"/>
      <c r="K7" s="24"/>
    </row>
    <row r="8" spans="1:11" ht="28.5" customHeight="1">
      <c r="A8" s="68">
        <v>4</v>
      </c>
      <c r="B8" s="206" t="s">
        <v>24</v>
      </c>
      <c r="C8" s="200" t="s">
        <v>26</v>
      </c>
      <c r="D8" s="200"/>
      <c r="E8" s="75">
        <f t="shared" si="0"/>
        <v>0</v>
      </c>
      <c r="F8" s="23">
        <v>0</v>
      </c>
      <c r="G8" s="23">
        <v>0</v>
      </c>
      <c r="H8" s="23">
        <v>0</v>
      </c>
      <c r="I8" s="25"/>
      <c r="J8" s="24"/>
      <c r="K8" s="24"/>
    </row>
    <row r="9" spans="1:11" ht="29.25" customHeight="1">
      <c r="A9" s="68">
        <v>5</v>
      </c>
      <c r="B9" s="207"/>
      <c r="C9" s="209" t="s">
        <v>27</v>
      </c>
      <c r="D9" s="72" t="s">
        <v>31</v>
      </c>
      <c r="E9" s="75">
        <f t="shared" si="0"/>
        <v>0</v>
      </c>
      <c r="F9" s="23">
        <v>0</v>
      </c>
      <c r="G9" s="23">
        <v>0</v>
      </c>
      <c r="H9" s="23">
        <v>0</v>
      </c>
      <c r="I9" s="25"/>
      <c r="J9" s="24"/>
      <c r="K9" s="24"/>
    </row>
    <row r="10" spans="1:11" ht="44.25" customHeight="1">
      <c r="A10" s="68">
        <v>6</v>
      </c>
      <c r="B10" s="207"/>
      <c r="C10" s="210"/>
      <c r="D10" s="74" t="s">
        <v>32</v>
      </c>
      <c r="E10" s="75">
        <f t="shared" si="0"/>
        <v>0</v>
      </c>
      <c r="F10" s="23">
        <v>0</v>
      </c>
      <c r="G10" s="23">
        <v>0</v>
      </c>
      <c r="H10" s="23">
        <v>0</v>
      </c>
      <c r="I10" s="25"/>
      <c r="J10" s="24"/>
      <c r="K10" s="24"/>
    </row>
    <row r="11" spans="1:11" ht="33" customHeight="1">
      <c r="A11" s="77">
        <v>7</v>
      </c>
      <c r="B11" s="207"/>
      <c r="C11" s="211"/>
      <c r="D11" s="76" t="s">
        <v>33</v>
      </c>
      <c r="E11" s="75">
        <f t="shared" si="0"/>
        <v>0</v>
      </c>
      <c r="F11" s="23">
        <v>0</v>
      </c>
      <c r="G11" s="23">
        <v>0</v>
      </c>
      <c r="H11" s="23">
        <v>0</v>
      </c>
      <c r="I11" s="25"/>
      <c r="J11" s="24"/>
      <c r="K11" s="24"/>
    </row>
    <row r="12" spans="1:11" ht="27" customHeight="1">
      <c r="A12" s="68">
        <v>8</v>
      </c>
      <c r="B12" s="207"/>
      <c r="C12" s="200" t="s">
        <v>28</v>
      </c>
      <c r="D12" s="200"/>
      <c r="E12" s="75">
        <f t="shared" si="0"/>
        <v>0</v>
      </c>
      <c r="F12" s="23">
        <v>0</v>
      </c>
      <c r="G12" s="23">
        <v>0</v>
      </c>
      <c r="H12" s="23">
        <v>0</v>
      </c>
      <c r="I12" s="25"/>
      <c r="J12" s="24"/>
      <c r="K12" s="24"/>
    </row>
    <row r="13" spans="1:11" ht="25.5" customHeight="1">
      <c r="A13" s="68">
        <v>9</v>
      </c>
      <c r="B13" s="207"/>
      <c r="C13" s="201" t="s">
        <v>29</v>
      </c>
      <c r="D13" s="201"/>
      <c r="E13" s="75">
        <f t="shared" si="0"/>
        <v>0</v>
      </c>
      <c r="F13" s="23">
        <v>0</v>
      </c>
      <c r="G13" s="23">
        <v>0</v>
      </c>
      <c r="H13" s="23">
        <v>0</v>
      </c>
      <c r="I13" s="25"/>
      <c r="J13" s="24"/>
      <c r="K13" s="24"/>
    </row>
    <row r="14" spans="1:11" ht="38.25" customHeight="1">
      <c r="A14" s="68">
        <v>10</v>
      </c>
      <c r="B14" s="207"/>
      <c r="C14" s="200" t="s">
        <v>63</v>
      </c>
      <c r="D14" s="200"/>
      <c r="E14" s="75">
        <f t="shared" si="0"/>
        <v>0</v>
      </c>
      <c r="F14" s="23">
        <v>0</v>
      </c>
      <c r="G14" s="23">
        <v>0</v>
      </c>
      <c r="H14" s="23">
        <v>0</v>
      </c>
      <c r="I14" s="25"/>
      <c r="J14" s="24"/>
      <c r="K14" s="24"/>
    </row>
    <row r="15" spans="1:11" ht="23.25" customHeight="1">
      <c r="A15" s="68">
        <v>11</v>
      </c>
      <c r="B15" s="207"/>
      <c r="C15" s="201" t="s">
        <v>29</v>
      </c>
      <c r="D15" s="201"/>
      <c r="E15" s="75">
        <f t="shared" si="0"/>
        <v>0</v>
      </c>
      <c r="F15" s="23">
        <v>0</v>
      </c>
      <c r="G15" s="23">
        <v>0</v>
      </c>
      <c r="H15" s="23">
        <v>0</v>
      </c>
      <c r="I15" s="25"/>
      <c r="J15" s="24"/>
      <c r="K15" s="24"/>
    </row>
    <row r="16" spans="1:11" ht="45" customHeight="1">
      <c r="A16" s="68">
        <v>12</v>
      </c>
      <c r="B16" s="207"/>
      <c r="C16" s="200" t="s">
        <v>30</v>
      </c>
      <c r="D16" s="200"/>
      <c r="E16" s="75">
        <f t="shared" si="0"/>
        <v>0</v>
      </c>
      <c r="F16" s="23">
        <v>0</v>
      </c>
      <c r="G16" s="23">
        <v>0</v>
      </c>
      <c r="H16" s="23">
        <v>0</v>
      </c>
      <c r="I16" s="25"/>
      <c r="J16" s="24"/>
      <c r="K16" s="24"/>
    </row>
    <row r="17" spans="1:11" ht="30" customHeight="1">
      <c r="A17" s="68">
        <v>13</v>
      </c>
      <c r="B17" s="207"/>
      <c r="C17" s="200" t="s">
        <v>64</v>
      </c>
      <c r="D17" s="200"/>
      <c r="E17" s="75">
        <f t="shared" si="0"/>
        <v>0</v>
      </c>
      <c r="F17" s="23">
        <v>0</v>
      </c>
      <c r="G17" s="23">
        <v>0</v>
      </c>
      <c r="H17" s="23">
        <v>0</v>
      </c>
      <c r="I17" s="26"/>
      <c r="J17" s="27"/>
      <c r="K17" s="24"/>
    </row>
    <row r="18" spans="1:12" ht="20.25" customHeight="1">
      <c r="A18" s="68">
        <v>14</v>
      </c>
      <c r="B18" s="207"/>
      <c r="C18" s="201" t="s">
        <v>29</v>
      </c>
      <c r="D18" s="201"/>
      <c r="E18" s="75">
        <f t="shared" si="0"/>
        <v>0</v>
      </c>
      <c r="F18" s="23">
        <v>0</v>
      </c>
      <c r="G18" s="23">
        <v>0</v>
      </c>
      <c r="H18" s="23">
        <v>0</v>
      </c>
      <c r="I18" s="25"/>
      <c r="J18" s="24"/>
      <c r="K18" s="27"/>
      <c r="L18" s="27"/>
    </row>
    <row r="19" spans="1:12" ht="45.75" customHeight="1">
      <c r="A19" s="68">
        <v>15</v>
      </c>
      <c r="B19" s="207"/>
      <c r="C19" s="200" t="s">
        <v>65</v>
      </c>
      <c r="D19" s="200"/>
      <c r="E19" s="75">
        <f t="shared" si="0"/>
        <v>0</v>
      </c>
      <c r="F19" s="23">
        <v>0</v>
      </c>
      <c r="G19" s="23">
        <v>0</v>
      </c>
      <c r="H19" s="23">
        <v>0</v>
      </c>
      <c r="I19" s="26"/>
      <c r="J19" s="24"/>
      <c r="K19" s="27"/>
      <c r="L19" s="27"/>
    </row>
    <row r="20" spans="1:12" ht="33" customHeight="1">
      <c r="A20" s="68">
        <v>16</v>
      </c>
      <c r="B20" s="208"/>
      <c r="C20" s="200" t="s">
        <v>66</v>
      </c>
      <c r="D20" s="200"/>
      <c r="E20" s="75">
        <f t="shared" si="0"/>
        <v>0</v>
      </c>
      <c r="F20" s="23">
        <v>0</v>
      </c>
      <c r="G20" s="23">
        <v>0</v>
      </c>
      <c r="H20" s="23">
        <v>0</v>
      </c>
      <c r="I20" s="26"/>
      <c r="J20" s="24"/>
      <c r="K20" s="27"/>
      <c r="L20" s="28"/>
    </row>
    <row r="21" spans="1:11" ht="40.5" customHeight="1">
      <c r="A21" s="68">
        <v>17</v>
      </c>
      <c r="B21" s="215" t="s">
        <v>67</v>
      </c>
      <c r="C21" s="215"/>
      <c r="D21" s="215"/>
      <c r="E21" s="75">
        <f t="shared" si="0"/>
        <v>0</v>
      </c>
      <c r="F21" s="23">
        <v>0</v>
      </c>
      <c r="G21" s="23">
        <v>0</v>
      </c>
      <c r="H21" s="23">
        <v>0</v>
      </c>
      <c r="I21" s="25"/>
      <c r="J21" s="24"/>
      <c r="K21" s="24"/>
    </row>
    <row r="22" spans="1:11" ht="58.5" customHeight="1">
      <c r="A22" s="73">
        <v>18</v>
      </c>
      <c r="B22" s="216" t="s">
        <v>68</v>
      </c>
      <c r="C22" s="216"/>
      <c r="D22" s="216"/>
      <c r="E22" s="75">
        <f t="shared" si="0"/>
        <v>0</v>
      </c>
      <c r="F22" s="23">
        <v>0</v>
      </c>
      <c r="G22" s="23">
        <v>0</v>
      </c>
      <c r="H22" s="23">
        <v>0</v>
      </c>
      <c r="I22" s="25"/>
      <c r="J22" s="24"/>
      <c r="K22" s="24"/>
    </row>
    <row r="23" spans="1:11" ht="41.25" customHeight="1">
      <c r="A23" s="71">
        <v>19</v>
      </c>
      <c r="B23" s="200" t="s">
        <v>69</v>
      </c>
      <c r="C23" s="200"/>
      <c r="D23" s="200"/>
      <c r="E23" s="75">
        <f t="shared" si="0"/>
        <v>0</v>
      </c>
      <c r="F23" s="23">
        <v>0</v>
      </c>
      <c r="G23" s="23">
        <v>0</v>
      </c>
      <c r="H23" s="23">
        <v>0</v>
      </c>
      <c r="I23" s="25"/>
      <c r="J23" s="24"/>
      <c r="K23" s="24"/>
    </row>
    <row r="24" spans="1:11" ht="30.75" customHeight="1">
      <c r="A24" s="71">
        <v>20</v>
      </c>
      <c r="B24" s="174" t="s">
        <v>25</v>
      </c>
      <c r="C24" s="180"/>
      <c r="D24" s="175"/>
      <c r="E24" s="75">
        <f>F24+G24+H24</f>
        <v>0</v>
      </c>
      <c r="F24" s="23">
        <v>0</v>
      </c>
      <c r="G24" s="23">
        <v>0</v>
      </c>
      <c r="H24" s="23">
        <v>0</v>
      </c>
      <c r="I24" s="25"/>
      <c r="J24" s="24"/>
      <c r="K24" s="24"/>
    </row>
    <row r="25" spans="1:11" ht="18" customHeight="1">
      <c r="A25" s="16"/>
      <c r="B25" s="16"/>
      <c r="C25" s="16"/>
      <c r="D25" s="16"/>
      <c r="E25" s="22"/>
      <c r="F25" s="66"/>
      <c r="G25" s="66"/>
      <c r="H25" s="66"/>
      <c r="I25" s="24"/>
      <c r="J25" s="24"/>
      <c r="K25" s="24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1"/>
    </row>
    <row r="35" ht="21.75" customHeight="1">
      <c r="L35" s="11"/>
    </row>
    <row r="36" ht="20.25" customHeight="1">
      <c r="L36" s="11"/>
    </row>
    <row r="37" ht="18" customHeight="1">
      <c r="L37" s="11"/>
    </row>
    <row r="38" ht="18" customHeight="1">
      <c r="L38" s="11"/>
    </row>
    <row r="39" ht="21.75" customHeight="1">
      <c r="L39" s="11"/>
    </row>
    <row r="40" ht="12.75" customHeight="1" hidden="1">
      <c r="L40" s="6"/>
    </row>
    <row r="41" ht="39.75" customHeight="1">
      <c r="L41" s="11"/>
    </row>
    <row r="42" ht="18.75" customHeight="1">
      <c r="L42" s="11"/>
    </row>
    <row r="43" ht="23.25" customHeight="1">
      <c r="L43" s="11"/>
    </row>
    <row r="44" ht="18" customHeight="1">
      <c r="L44" s="11"/>
    </row>
    <row r="45" spans="2:12" ht="12.75" customHeight="1">
      <c r="B45" s="6"/>
      <c r="C45" s="1"/>
      <c r="D45" s="6"/>
      <c r="E45" s="6"/>
      <c r="F45" s="6"/>
      <c r="G45" s="6"/>
      <c r="H45" s="6"/>
      <c r="I45" s="6"/>
      <c r="J45" s="6"/>
      <c r="K45" s="11"/>
      <c r="L45" s="11"/>
    </row>
    <row r="46" spans="2:12" ht="12.75" customHeight="1">
      <c r="B46" s="6"/>
      <c r="C46" s="6"/>
      <c r="D46" s="6"/>
      <c r="E46" s="8"/>
      <c r="F46" s="3"/>
      <c r="G46" s="11"/>
      <c r="H46" s="11"/>
      <c r="I46" s="11"/>
      <c r="J46" s="11"/>
      <c r="K46" s="11"/>
      <c r="L46" s="11"/>
    </row>
    <row r="47" spans="2:12" ht="14.25">
      <c r="B47" s="17"/>
      <c r="C47" s="2"/>
      <c r="D47" s="2"/>
      <c r="E47" s="3"/>
      <c r="F47" s="3"/>
      <c r="G47" s="11"/>
      <c r="H47" s="11"/>
      <c r="I47" s="11"/>
      <c r="J47" s="11"/>
      <c r="K47" s="11"/>
      <c r="L47" s="11"/>
    </row>
    <row r="48" spans="2:12" ht="12.75" customHeight="1">
      <c r="B48" s="18"/>
      <c r="C48" s="2"/>
      <c r="D48" s="2"/>
      <c r="E48" s="3"/>
      <c r="F48" s="3"/>
      <c r="G48" s="11"/>
      <c r="H48" s="11"/>
      <c r="I48" s="11"/>
      <c r="J48" s="11"/>
      <c r="K48" s="11"/>
      <c r="L48" s="11"/>
    </row>
    <row r="49" spans="2:12" ht="12.75" customHeight="1">
      <c r="B49" s="18"/>
      <c r="C49" s="19"/>
      <c r="D49" s="19"/>
      <c r="E49" s="3"/>
      <c r="F49" s="3"/>
      <c r="G49" s="11"/>
      <c r="H49" s="11"/>
      <c r="I49" s="11"/>
      <c r="J49" s="11"/>
      <c r="K49" s="11"/>
      <c r="L49" s="11"/>
    </row>
    <row r="50" spans="2:12" ht="12.75" customHeight="1">
      <c r="B50" s="18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ht="12.75" customHeight="1">
      <c r="B51" s="18"/>
      <c r="C51" s="20"/>
      <c r="D51" s="21"/>
      <c r="E51" s="3"/>
      <c r="F51" s="3"/>
      <c r="G51" s="11"/>
      <c r="H51" s="11"/>
      <c r="I51" s="11"/>
      <c r="J51" s="11"/>
      <c r="K51" s="11"/>
      <c r="L51" s="11"/>
    </row>
    <row r="52" spans="2:12" ht="12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11"/>
    </row>
  </sheetData>
  <sheetProtection password="D2CA" sheet="1"/>
  <protectedRanges>
    <protectedRange sqref="F6:H6 F8:H24" name="Диапазон1"/>
  </protectedRanges>
  <mergeCells count="24">
    <mergeCell ref="B24:D24"/>
    <mergeCell ref="B21:D21"/>
    <mergeCell ref="C19:D19"/>
    <mergeCell ref="B22:D22"/>
    <mergeCell ref="C20:D20"/>
    <mergeCell ref="A1:H1"/>
    <mergeCell ref="A2:A4"/>
    <mergeCell ref="B8:B20"/>
    <mergeCell ref="C8:D8"/>
    <mergeCell ref="C9:C11"/>
    <mergeCell ref="C12:D12"/>
    <mergeCell ref="E2:E3"/>
    <mergeCell ref="B2:D4"/>
    <mergeCell ref="B5:D5"/>
    <mergeCell ref="F2:H2"/>
    <mergeCell ref="B6:D6"/>
    <mergeCell ref="B23:D23"/>
    <mergeCell ref="C15:D15"/>
    <mergeCell ref="C16:D16"/>
    <mergeCell ref="C14:D14"/>
    <mergeCell ref="B7:D7"/>
    <mergeCell ref="C13:D13"/>
    <mergeCell ref="C18:D18"/>
    <mergeCell ref="C17:D17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 r:id="rId1"/>
  <headerFooter alignWithMargins="0">
    <oddFooter>&amp;LF16FA5D0&amp;CФорма № 1-Л, Підрозділ: П'ятихатський районний суд Дніпропетровської області, Початок періоду: 01.01.2013, Кінець періоду: 31.03.2013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0" workbookViewId="0" topLeftCell="A1">
      <selection activeCell="C23" sqref="C23:E23"/>
    </sheetView>
  </sheetViews>
  <sheetFormatPr defaultColWidth="9.140625" defaultRowHeight="12.75"/>
  <cols>
    <col min="1" max="1" width="4.00390625" style="65" customWidth="1"/>
    <col min="2" max="2" width="11.7109375" style="65" customWidth="1"/>
    <col min="3" max="3" width="15.8515625" style="65" customWidth="1"/>
    <col min="4" max="4" width="93.421875" style="65" customWidth="1"/>
    <col min="5" max="5" width="17.7109375" style="65" customWidth="1"/>
    <col min="6" max="6" width="18.00390625" style="65" customWidth="1"/>
    <col min="7" max="7" width="17.140625" style="65" customWidth="1"/>
    <col min="8" max="8" width="17.7109375" style="65" customWidth="1"/>
    <col min="9" max="16384" width="9.140625" style="65" customWidth="1"/>
  </cols>
  <sheetData>
    <row r="1" spans="1:8" ht="15">
      <c r="A1" s="29"/>
      <c r="B1" s="29"/>
      <c r="C1" s="29"/>
      <c r="D1" s="29"/>
      <c r="E1" s="29"/>
      <c r="F1" s="29"/>
      <c r="G1" s="29"/>
      <c r="H1" s="29"/>
    </row>
    <row r="2" spans="1:11" ht="42.75" customHeight="1">
      <c r="A2" s="30"/>
      <c r="B2" s="225" t="s">
        <v>34</v>
      </c>
      <c r="C2" s="225"/>
      <c r="D2" s="225"/>
      <c r="E2" s="225"/>
      <c r="F2" s="225"/>
      <c r="G2" s="225"/>
      <c r="H2" s="225"/>
      <c r="I2" s="24"/>
      <c r="J2" s="24"/>
      <c r="K2" s="24"/>
    </row>
    <row r="3" spans="1:11" ht="18" customHeight="1">
      <c r="A3" s="224" t="s">
        <v>6</v>
      </c>
      <c r="B3" s="162" t="s">
        <v>35</v>
      </c>
      <c r="C3" s="163"/>
      <c r="D3" s="164"/>
      <c r="E3" s="214" t="s">
        <v>20</v>
      </c>
      <c r="F3" s="214" t="s">
        <v>21</v>
      </c>
      <c r="G3" s="214"/>
      <c r="H3" s="214"/>
      <c r="I3" s="25"/>
      <c r="J3" s="24"/>
      <c r="K3" s="24"/>
    </row>
    <row r="4" spans="1:11" ht="33" customHeight="1">
      <c r="A4" s="224"/>
      <c r="B4" s="165"/>
      <c r="C4" s="166"/>
      <c r="D4" s="167"/>
      <c r="E4" s="214"/>
      <c r="F4" s="9">
        <v>209</v>
      </c>
      <c r="G4" s="9" t="s">
        <v>22</v>
      </c>
      <c r="H4" s="9">
        <v>306</v>
      </c>
      <c r="I4" s="25"/>
      <c r="J4" s="24"/>
      <c r="K4" s="24"/>
    </row>
    <row r="5" spans="1:11" ht="18" customHeight="1">
      <c r="A5" s="224"/>
      <c r="B5" s="168"/>
      <c r="C5" s="169"/>
      <c r="D5" s="170"/>
      <c r="E5" s="43">
        <v>1</v>
      </c>
      <c r="F5" s="10">
        <v>2</v>
      </c>
      <c r="G5" s="10">
        <v>3</v>
      </c>
      <c r="H5" s="10">
        <v>4</v>
      </c>
      <c r="I5" s="25"/>
      <c r="J5" s="24"/>
      <c r="K5" s="24"/>
    </row>
    <row r="6" spans="1:11" ht="68.25" customHeight="1">
      <c r="A6" s="4">
        <v>1</v>
      </c>
      <c r="B6" s="226" t="s">
        <v>36</v>
      </c>
      <c r="C6" s="227"/>
      <c r="D6" s="228"/>
      <c r="E6" s="64">
        <f>SUM(F6:H6)</f>
        <v>0</v>
      </c>
      <c r="F6" s="23">
        <v>0</v>
      </c>
      <c r="G6" s="23">
        <v>0</v>
      </c>
      <c r="H6" s="23">
        <v>0</v>
      </c>
      <c r="I6" s="25"/>
      <c r="J6" s="24"/>
      <c r="K6" s="24"/>
    </row>
    <row r="7" spans="1:11" ht="45" customHeight="1">
      <c r="A7" s="4">
        <v>2</v>
      </c>
      <c r="B7" s="157" t="s">
        <v>37</v>
      </c>
      <c r="C7" s="218" t="s">
        <v>32</v>
      </c>
      <c r="D7" s="219"/>
      <c r="E7" s="64">
        <f>SUM(F7:H7)</f>
        <v>0</v>
      </c>
      <c r="F7" s="23">
        <v>0</v>
      </c>
      <c r="G7" s="23">
        <v>0</v>
      </c>
      <c r="H7" s="23">
        <v>0</v>
      </c>
      <c r="I7" s="25"/>
      <c r="J7" s="24"/>
      <c r="K7" s="24"/>
    </row>
    <row r="8" spans="1:11" ht="47.25" customHeight="1">
      <c r="A8" s="15">
        <v>3</v>
      </c>
      <c r="B8" s="159"/>
      <c r="C8" s="218" t="s">
        <v>33</v>
      </c>
      <c r="D8" s="219"/>
      <c r="E8" s="64">
        <f>SUM(F8:H8)</f>
        <v>0</v>
      </c>
      <c r="F8" s="23">
        <v>0</v>
      </c>
      <c r="G8" s="23">
        <v>0</v>
      </c>
      <c r="H8" s="23">
        <v>0</v>
      </c>
      <c r="I8" s="25"/>
      <c r="J8" s="24"/>
      <c r="K8" s="24"/>
    </row>
    <row r="9" spans="1:11" ht="18.75" customHeight="1">
      <c r="A9" s="5"/>
      <c r="B9" s="31"/>
      <c r="C9" s="31"/>
      <c r="D9" s="31"/>
      <c r="E9" s="44"/>
      <c r="F9" s="47"/>
      <c r="G9" s="47"/>
      <c r="H9" s="55"/>
      <c r="I9" s="24"/>
      <c r="J9" s="24"/>
      <c r="K9" s="24"/>
    </row>
    <row r="10" spans="2:11" ht="18.75" customHeight="1"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2:11" ht="39" customHeight="1">
      <c r="B11" s="32"/>
      <c r="C11" s="35" t="s">
        <v>39</v>
      </c>
      <c r="D11" s="39" t="s">
        <v>86</v>
      </c>
      <c r="G11" s="50"/>
      <c r="H11" s="50"/>
      <c r="I11" s="50"/>
      <c r="J11" s="59"/>
      <c r="K11" s="59"/>
    </row>
    <row r="12" spans="2:11" ht="18" customHeight="1">
      <c r="B12" s="32"/>
      <c r="C12" s="36"/>
      <c r="D12" s="35" t="s">
        <v>44</v>
      </c>
      <c r="G12" s="2"/>
      <c r="I12" s="57"/>
      <c r="J12" s="57"/>
      <c r="K12" s="57"/>
    </row>
    <row r="13" spans="2:11" ht="18.75" customHeight="1">
      <c r="B13" s="32"/>
      <c r="C13" s="37"/>
      <c r="D13" s="39" t="s">
        <v>45</v>
      </c>
      <c r="E13" s="45"/>
      <c r="G13" s="2"/>
      <c r="I13" s="58"/>
      <c r="J13" s="60"/>
      <c r="K13" s="50"/>
    </row>
    <row r="14" spans="2:11" ht="18.75" customHeight="1">
      <c r="B14" s="32"/>
      <c r="C14" s="32"/>
      <c r="D14" s="33" t="s">
        <v>46</v>
      </c>
      <c r="E14" s="37"/>
      <c r="G14" s="51"/>
      <c r="H14" s="51"/>
      <c r="I14" s="51"/>
      <c r="J14" s="60"/>
      <c r="K14" s="61"/>
    </row>
    <row r="15" spans="2:11" ht="18.75" customHeight="1">
      <c r="B15" s="32"/>
      <c r="C15" s="32" t="s">
        <v>40</v>
      </c>
      <c r="D15" s="41"/>
      <c r="E15" s="40"/>
      <c r="F15" s="48"/>
      <c r="G15" s="52"/>
      <c r="H15" s="52"/>
      <c r="I15" s="52"/>
      <c r="J15" s="50"/>
      <c r="K15" s="62"/>
    </row>
    <row r="16" spans="2:11" ht="18.75">
      <c r="B16" s="220" t="s">
        <v>38</v>
      </c>
      <c r="C16" s="221"/>
      <c r="D16" s="221"/>
      <c r="E16" s="221"/>
      <c r="F16" s="221"/>
      <c r="G16" s="53"/>
      <c r="H16" s="53"/>
      <c r="I16" s="53"/>
      <c r="J16" s="53"/>
      <c r="K16" s="53"/>
    </row>
    <row r="17" spans="2:11" ht="18.75" customHeight="1">
      <c r="B17" s="34"/>
      <c r="C17" s="38"/>
      <c r="D17" s="38"/>
      <c r="E17" s="38"/>
      <c r="F17" s="38"/>
      <c r="G17" s="54"/>
      <c r="H17" s="56"/>
      <c r="I17" s="56"/>
      <c r="J17" s="56"/>
      <c r="K17" s="63"/>
    </row>
    <row r="18" spans="2:11" ht="18.75" customHeight="1">
      <c r="B18" s="24"/>
      <c r="C18" s="33" t="s">
        <v>41</v>
      </c>
      <c r="D18" s="42" t="s">
        <v>87</v>
      </c>
      <c r="E18" s="24"/>
      <c r="F18" s="45"/>
      <c r="G18" s="24"/>
      <c r="H18" s="24"/>
      <c r="I18" s="24"/>
      <c r="J18" s="24"/>
      <c r="K18" s="24"/>
    </row>
    <row r="19" spans="2:11" ht="18.75" customHeight="1">
      <c r="B19" s="24"/>
      <c r="C19" s="39" t="s">
        <v>42</v>
      </c>
      <c r="D19" s="42" t="s">
        <v>88</v>
      </c>
      <c r="E19" s="46"/>
      <c r="F19" s="38"/>
      <c r="G19" s="32"/>
      <c r="H19" s="32"/>
      <c r="I19" s="32"/>
      <c r="J19" s="32"/>
      <c r="K19" s="32"/>
    </row>
    <row r="20" spans="2:7" ht="7.5" customHeight="1">
      <c r="B20" s="24"/>
      <c r="C20" s="24"/>
      <c r="D20" s="24"/>
      <c r="E20" s="24"/>
      <c r="F20" s="45"/>
      <c r="G20" s="2"/>
    </row>
    <row r="21" spans="2:7" ht="18.75" customHeight="1">
      <c r="B21" s="24"/>
      <c r="C21" s="32" t="s">
        <v>43</v>
      </c>
      <c r="D21" s="32"/>
      <c r="E21" s="217"/>
      <c r="F21" s="217"/>
      <c r="G21" s="217"/>
    </row>
    <row r="22" spans="2:7" ht="18.75" customHeight="1">
      <c r="B22" s="24"/>
      <c r="C22" s="40"/>
      <c r="D22" s="24"/>
      <c r="E22" s="24"/>
      <c r="F22" s="49"/>
      <c r="G22" s="2"/>
    </row>
    <row r="23" spans="2:7" ht="18.75" customHeight="1">
      <c r="B23" s="24"/>
      <c r="C23" s="222" t="s">
        <v>89</v>
      </c>
      <c r="D23" s="223"/>
      <c r="E23" s="223"/>
      <c r="F23" s="45"/>
      <c r="G23" s="2"/>
    </row>
    <row r="24" spans="2:7" ht="12.75" customHeight="1">
      <c r="B24" s="2"/>
      <c r="C24" s="2"/>
      <c r="D24" s="2"/>
      <c r="E24" s="2"/>
      <c r="F24" s="2"/>
      <c r="G24" s="2"/>
    </row>
    <row r="25" spans="2:7" ht="12.75" customHeight="1">
      <c r="B25" s="2"/>
      <c r="C25" s="2"/>
      <c r="D25" s="2"/>
      <c r="E25" s="2"/>
      <c r="F25" s="2"/>
      <c r="G25" s="2"/>
    </row>
    <row r="26" spans="2:7" ht="12.75" customHeight="1">
      <c r="B26" s="2"/>
      <c r="C26" s="2"/>
      <c r="D26" s="2"/>
      <c r="E26" s="2"/>
      <c r="F26" s="2"/>
      <c r="G26" s="2"/>
    </row>
    <row r="27" spans="2:7" ht="12.75" customHeight="1">
      <c r="B27" s="2"/>
      <c r="C27" s="2"/>
      <c r="D27" s="2"/>
      <c r="E27" s="2"/>
      <c r="F27" s="2"/>
      <c r="G27" s="2"/>
    </row>
    <row r="28" spans="2:7" ht="12.75" customHeight="1">
      <c r="B28" s="2"/>
      <c r="C28" s="2"/>
      <c r="D28" s="2"/>
      <c r="E28" s="2"/>
      <c r="F28" s="2"/>
      <c r="G28" s="2"/>
    </row>
    <row r="29" spans="2:7" ht="12.75" customHeight="1">
      <c r="B29" s="2"/>
      <c r="C29" s="2"/>
      <c r="D29" s="2"/>
      <c r="E29" s="2"/>
      <c r="F29" s="2"/>
      <c r="G29" s="2"/>
    </row>
    <row r="30" spans="2:7" ht="12.75" customHeight="1">
      <c r="B30" s="2"/>
      <c r="C30" s="2"/>
      <c r="D30" s="2"/>
      <c r="E30" s="2"/>
      <c r="F30" s="2"/>
      <c r="G30" s="2"/>
    </row>
    <row r="31" spans="2:7" ht="12.75" customHeight="1">
      <c r="B31" s="2"/>
      <c r="C31" s="2"/>
      <c r="D31" s="2"/>
      <c r="E31" s="2"/>
      <c r="F31" s="2"/>
      <c r="G31" s="2"/>
    </row>
    <row r="32" spans="2:7" ht="12.75" customHeight="1">
      <c r="B32" s="2"/>
      <c r="C32" s="2"/>
      <c r="D32" s="2"/>
      <c r="E32" s="2"/>
      <c r="F32" s="2"/>
      <c r="G32" s="2"/>
    </row>
    <row r="33" spans="2:7" ht="12.75" customHeight="1">
      <c r="B33" s="2"/>
      <c r="C33" s="2"/>
      <c r="D33" s="2"/>
      <c r="E33" s="2"/>
      <c r="F33" s="2"/>
      <c r="G33" s="2"/>
    </row>
    <row r="34" spans="2:7" ht="12.75" customHeight="1">
      <c r="B34" s="2"/>
      <c r="C34" s="2"/>
      <c r="D34" s="2"/>
      <c r="E34" s="2"/>
      <c r="F34" s="2"/>
      <c r="G34" s="2"/>
    </row>
    <row r="35" spans="2:7" ht="12.75" customHeight="1">
      <c r="B35" s="2"/>
      <c r="C35" s="2"/>
      <c r="D35" s="2"/>
      <c r="E35" s="2"/>
      <c r="F35" s="2"/>
      <c r="G35" s="2"/>
    </row>
    <row r="36" spans="2:7" ht="12.75" customHeight="1">
      <c r="B36" s="2"/>
      <c r="C36" s="2"/>
      <c r="D36" s="2"/>
      <c r="E36" s="2"/>
      <c r="F36" s="2"/>
      <c r="G36" s="2"/>
    </row>
    <row r="37" spans="2:7" ht="12.75" customHeight="1">
      <c r="B37" s="2"/>
      <c r="C37" s="2"/>
      <c r="D37" s="2"/>
      <c r="E37" s="2"/>
      <c r="F37" s="2"/>
      <c r="G37" s="2"/>
    </row>
    <row r="38" spans="2:7" ht="12.75" customHeight="1">
      <c r="B38" s="2"/>
      <c r="C38" s="2"/>
      <c r="D38" s="2"/>
      <c r="E38" s="2"/>
      <c r="F38" s="2"/>
      <c r="G38" s="2"/>
    </row>
    <row r="39" spans="2:7" ht="12.75" customHeight="1">
      <c r="B39" s="2"/>
      <c r="C39" s="2"/>
      <c r="D39" s="2"/>
      <c r="E39" s="2"/>
      <c r="F39" s="2"/>
      <c r="G39" s="2"/>
    </row>
    <row r="40" spans="2:7" ht="12.75" customHeight="1">
      <c r="B40" s="2"/>
      <c r="C40" s="2"/>
      <c r="D40" s="2"/>
      <c r="E40" s="2"/>
      <c r="F40" s="2"/>
      <c r="G40" s="2"/>
    </row>
    <row r="41" spans="2:7" ht="12.75" customHeight="1">
      <c r="B41" s="2"/>
      <c r="C41" s="2"/>
      <c r="D41" s="2"/>
      <c r="E41" s="2"/>
      <c r="F41" s="2"/>
      <c r="G41" s="2"/>
    </row>
    <row r="42" spans="2:7" ht="12.75" customHeight="1">
      <c r="B42" s="2"/>
      <c r="C42" s="2"/>
      <c r="D42" s="2"/>
      <c r="E42" s="2"/>
      <c r="F42" s="2"/>
      <c r="G42" s="2"/>
    </row>
    <row r="43" spans="2:7" ht="12.75" customHeight="1">
      <c r="B43" s="2"/>
      <c r="C43" s="2"/>
      <c r="D43" s="2"/>
      <c r="E43" s="2"/>
      <c r="F43" s="2"/>
      <c r="G43" s="2"/>
    </row>
    <row r="44" spans="2:7" ht="12.75" customHeight="1">
      <c r="B44" s="2"/>
      <c r="C44" s="2"/>
      <c r="D44" s="2"/>
      <c r="E44" s="2"/>
      <c r="F44" s="2"/>
      <c r="G44" s="2"/>
    </row>
    <row r="45" spans="2:7" ht="12.75" customHeight="1">
      <c r="B45" s="2"/>
      <c r="C45" s="2"/>
      <c r="D45" s="2"/>
      <c r="E45" s="2"/>
      <c r="F45" s="2"/>
      <c r="G45" s="2"/>
    </row>
    <row r="46" spans="2:7" ht="12.75" customHeight="1">
      <c r="B46" s="2"/>
      <c r="C46" s="2"/>
      <c r="D46" s="2"/>
      <c r="E46" s="2"/>
      <c r="F46" s="2"/>
      <c r="G46" s="2"/>
    </row>
    <row r="47" spans="2:7" ht="12.75" customHeight="1">
      <c r="B47" s="2"/>
      <c r="C47" s="2"/>
      <c r="D47" s="2"/>
      <c r="E47" s="2"/>
      <c r="F47" s="2"/>
      <c r="G47" s="2"/>
    </row>
    <row r="48" spans="2:7" ht="12.75" customHeight="1">
      <c r="B48" s="2"/>
      <c r="C48" s="2"/>
      <c r="D48" s="2"/>
      <c r="E48" s="2"/>
      <c r="F48" s="2"/>
      <c r="G48" s="2"/>
    </row>
  </sheetData>
  <sheetProtection password="D2CA" sheet="1" objects="1" scenarios="1"/>
  <protectedRanges>
    <protectedRange sqref="F6:H8 C23:E23 D18:D19 D21 D13 D11" name="Диапазон1"/>
  </protectedRanges>
  <mergeCells count="12">
    <mergeCell ref="C23:E23"/>
    <mergeCell ref="A3:A5"/>
    <mergeCell ref="C7:D7"/>
    <mergeCell ref="B2:H2"/>
    <mergeCell ref="F3:H3"/>
    <mergeCell ref="B3:D5"/>
    <mergeCell ref="B6:D6"/>
    <mergeCell ref="B7:B8"/>
    <mergeCell ref="E21:G21"/>
    <mergeCell ref="C8:D8"/>
    <mergeCell ref="E3:E4"/>
    <mergeCell ref="B16:F16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 r:id="rId1"/>
  <headerFooter alignWithMargins="0">
    <oddFooter>&amp;LF16FA5D0&amp;CФорма № 1-Л, Підрозділ: П'ятихатський районний суд Дніпропетровської області, Початок періоду: 01.01.2013, Кінець періоду: 31.03.2013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2014-07-08T14:42:40Z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Форма_для_вводу_даних_1-Л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F16FA5D0</vt:lpwstr>
  </property>
  <property fmtid="{D5CDD505-2E9C-101B-9397-08002B2CF9AE}" pid="9" name="ПідрозділDBID">
    <vt:i4>0</vt:i4>
  </property>
  <property fmtid="{D5CDD505-2E9C-101B-9397-08002B2CF9AE}" pid="10" name="ПідрозділID">
    <vt:i4>377</vt:i4>
  </property>
  <property fmtid="{D5CDD505-2E9C-101B-9397-08002B2CF9AE}" pid="11" name="Початок періоду">
    <vt:filetime>2013-12-31T21:00:00Z</vt:filetime>
  </property>
  <property fmtid="{D5CDD505-2E9C-101B-9397-08002B2CF9AE}" pid="12" name="Кінець періоду">
    <vt:filetime>2014-06-29T21:00:00Z</vt:filetime>
  </property>
  <property fmtid="{D5CDD505-2E9C-101B-9397-08002B2CF9AE}" pid="13" name="Період">
    <vt:lpwstr>перший квартал 2013 року</vt:lpwstr>
  </property>
</Properties>
</file>