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<sst xmlns="http://schemas.openxmlformats.org/spreadsheetml/2006/main" count="112" uniqueCount="93">
  <si>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</si>
  <si>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</si>
  <si>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</si>
  <si>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</si>
  <si>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</si>
  <si>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</si>
  <si>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</si>
  <si>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</si>
  <si>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</si>
  <si>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</si>
  <si>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</si>
  <si>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</si>
  <si>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</si>
  <si>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</si>
  <si>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</si>
  <si>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</si>
  <si>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</si>
  <si>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</si>
  <si>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</si>
  <si>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</si>
  <si>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</si>
  <si>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</si>
  <si>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</si>
  <si>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</si>
  <si>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</si>
  <si>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</si>
  <si>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</si>
  <si>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</si>
  <si>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</si>
  <si>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</si>
  <si>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</si>
  <si>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</si>
  <si>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</si>
  <si>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</si>
  <si>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</si>
  <si>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</si>
  <si>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</si>
  <si>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</si>
  <si>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</si>
  <si>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</si>
  <si>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</si>
  <si>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</si>
  <si>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</si>
  <si>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</si>
  <si>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</si>
  <si>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</si>
  <si>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</si>
  <si>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</si>
  <si>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</si>
  <si>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</si>
  <si>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</si>
  <si>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</si>
  <si>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</si>
  <si>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</si>
  <si>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</si>
  <si>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</si>
  <si>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</si>
  <si>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</si>
  <si>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</si>
  <si>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</si>
  <si>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</si>
  <si>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</si>
  <si>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</si>
  <si>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</si>
  <si>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</si>
  <si>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</si>
  <si>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</si>
  <si>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Камінь-Каширський районний суд Волинської області</t>
  </si>
  <si>
    <t>44500. Волинська область.м. Камінь-Каширський</t>
  </si>
  <si>
    <t>вул. Волі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</si>
  <si>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</si>
  <si>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</si>
  <si>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</si>
  <si>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</si>
  <si>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</si>
  <si>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</si>
  <si>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</si>
  <si>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</si>
  <si>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</si>
  <si>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</si>
  <si>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</si>
  <si>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</si>
  <si>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</si>
  <si>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</si>
  <si>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</si>
  <si>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</si>
  <si>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В.М. Гордійчук</t>
  </si>
  <si>
    <t>Л.Я. Мельник</t>
  </si>
  <si>
    <t>(03357) 230-97</t>
  </si>
  <si>
    <t>(03357) 239-32</t>
  </si>
  <si>
    <t>inbox@km.vl.court.gov.ua</t>
  </si>
  <si>
    <t>4 січня 2018 року</t>
  </si>
  <si>
    <t>Голова суду: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</si>
</sst>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2" borderId="16" xfId="54" applyFont="1" applyFill="1" applyBorder="1" applyAlignment="1" applyProtection="1">
      <alignment horizontal="left" vertical="center" wrapText="1"/>
      <protection/>
    </xf>
    <xf numFmtId="0" fontId="7" fillId="2" borderId="13" xfId="54" applyFont="1" applyFill="1" applyBorder="1" applyAlignment="1" applyProtection="1">
      <alignment horizontal="left" vertical="center" wrapText="1"/>
      <protection/>
    </xf>
    <xf numFmtId="0" fontId="7" fillId="2" borderId="14" xfId="54" applyFont="1" applyFill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6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" borderId="16" xfId="0" applyFont="1" applyFill="1" applyBorder="1" applyAlignment="1" applyProtection="1">
      <alignment horizontal="left" vertical="center" wrapText="1"/>
      <protection/>
    </xf>
    <xf numFmtId="0" fontId="11" fillId="2" borderId="13" xfId="0" applyFont="1" applyFill="1" applyBorder="1" applyAlignment="1" applyProtection="1">
      <alignment horizontal="left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25" fillId="2" borderId="20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9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3" t="s">
        <v>27</v>
      </c>
      <c r="B1" s="133"/>
      <c r="C1" s="133"/>
      <c r="D1" s="133"/>
      <c r="E1" s="133"/>
      <c r="F1" s="133"/>
      <c r="G1" s="133"/>
      <c r="H1" s="133"/>
      <c r="I1" s="133"/>
      <c r="J1" s="133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1" t="s">
        <v>50</v>
      </c>
      <c r="B3" s="121"/>
      <c r="C3" s="121"/>
      <c r="D3" s="121"/>
      <c r="E3" s="121"/>
      <c r="F3" s="121"/>
      <c r="G3" s="121"/>
      <c r="H3" s="121"/>
      <c r="I3" s="121"/>
      <c r="J3" s="121"/>
      <c r="K3" s="46"/>
    </row>
    <row r="4" spans="1:11" ht="32.2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46"/>
    </row>
    <row r="5" spans="1:11" ht="18.75" customHeight="1">
      <c r="A5" s="122" t="s">
        <v>66</v>
      </c>
      <c r="B5" s="122"/>
      <c r="C5" s="122"/>
      <c r="D5" s="122"/>
      <c r="E5" s="122"/>
      <c r="F5" s="122"/>
      <c r="G5" s="122"/>
      <c r="H5" s="122"/>
      <c r="I5" s="122"/>
      <c r="J5" s="122"/>
      <c r="K5" s="46"/>
    </row>
    <row r="6" spans="1:11" ht="18.75" customHeight="1">
      <c r="A6" s="123" t="s">
        <v>2</v>
      </c>
      <c r="B6" s="123"/>
      <c r="C6" s="123"/>
      <c r="D6" s="123"/>
      <c r="E6" s="123"/>
      <c r="F6" s="123"/>
      <c r="G6" s="123"/>
      <c r="H6" s="123"/>
      <c r="I6" s="123"/>
      <c r="J6" s="123"/>
      <c r="K6" s="46"/>
    </row>
    <row r="7" spans="1:11" ht="10.5" customHeight="1">
      <c r="A7" s="47"/>
      <c r="B7" s="48"/>
      <c r="C7" s="48"/>
      <c r="D7" s="127"/>
      <c r="E7" s="127"/>
      <c r="F7" s="127"/>
      <c r="G7" s="127"/>
      <c r="H7" s="12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28" t="s">
        <v>3</v>
      </c>
      <c r="B9" s="129"/>
      <c r="C9" s="129"/>
      <c r="D9" s="130"/>
      <c r="E9" s="126" t="s">
        <v>51</v>
      </c>
      <c r="F9" s="118"/>
      <c r="G9" s="119"/>
      <c r="H9" s="52"/>
      <c r="I9" s="46"/>
      <c r="J9" s="53"/>
      <c r="K9" s="46"/>
    </row>
    <row r="10" spans="1:11" ht="36.75" customHeight="1">
      <c r="A10" s="139" t="s">
        <v>46</v>
      </c>
      <c r="B10" s="140"/>
      <c r="C10" s="140"/>
      <c r="D10" s="141"/>
      <c r="E10" s="120" t="s">
        <v>4</v>
      </c>
      <c r="F10" s="134"/>
      <c r="G10" s="135"/>
      <c r="H10" s="131" t="s">
        <v>60</v>
      </c>
      <c r="I10" s="132"/>
      <c r="J10" s="132"/>
      <c r="K10" s="46"/>
    </row>
    <row r="11" spans="1:11" ht="36.75" customHeight="1">
      <c r="A11" s="142"/>
      <c r="B11" s="143"/>
      <c r="C11" s="143"/>
      <c r="D11" s="144"/>
      <c r="E11" s="136"/>
      <c r="F11" s="137"/>
      <c r="G11" s="138"/>
      <c r="H11" s="54"/>
      <c r="I11" s="55"/>
      <c r="J11" s="55"/>
      <c r="K11" s="46"/>
    </row>
    <row r="12" spans="1:11" ht="45" customHeight="1">
      <c r="A12" s="139" t="s">
        <v>5</v>
      </c>
      <c r="B12" s="140"/>
      <c r="C12" s="140"/>
      <c r="D12" s="141"/>
      <c r="E12" s="145" t="s">
        <v>23</v>
      </c>
      <c r="F12" s="146"/>
      <c r="G12" s="147"/>
      <c r="H12" s="124" t="s">
        <v>65</v>
      </c>
      <c r="I12" s="125"/>
      <c r="J12" s="125"/>
      <c r="K12" s="46"/>
    </row>
    <row r="13" spans="1:11" ht="18.75" customHeight="1">
      <c r="A13" s="142"/>
      <c r="B13" s="143"/>
      <c r="C13" s="143"/>
      <c r="D13" s="144"/>
      <c r="E13" s="148"/>
      <c r="F13" s="149"/>
      <c r="G13" s="150"/>
      <c r="H13" s="56"/>
      <c r="I13" s="57"/>
      <c r="J13" s="57"/>
      <c r="K13" s="46"/>
    </row>
    <row r="14" spans="1:11" ht="45" customHeight="1">
      <c r="A14" s="139" t="s">
        <v>47</v>
      </c>
      <c r="B14" s="140"/>
      <c r="C14" s="140"/>
      <c r="D14" s="141"/>
      <c r="E14" s="145" t="s">
        <v>24</v>
      </c>
      <c r="F14" s="146"/>
      <c r="G14" s="147"/>
      <c r="H14" s="124" t="s">
        <v>62</v>
      </c>
      <c r="I14" s="125"/>
      <c r="J14" s="125"/>
      <c r="K14" s="46"/>
    </row>
    <row r="15" spans="1:11" ht="34.5" customHeight="1">
      <c r="A15" s="142"/>
      <c r="B15" s="143"/>
      <c r="C15" s="143"/>
      <c r="D15" s="144"/>
      <c r="E15" s="148"/>
      <c r="F15" s="149"/>
      <c r="G15" s="150"/>
      <c r="H15" s="124"/>
      <c r="I15" s="125"/>
      <c r="J15" s="125"/>
      <c r="K15" s="46"/>
    </row>
    <row r="16" spans="8:10" ht="12.75">
      <c r="H16" s="165"/>
      <c r="I16" s="165"/>
      <c r="J16" s="165"/>
    </row>
    <row r="18" spans="1:10" ht="12.75">
      <c r="A18" s="154" t="s">
        <v>11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2.75">
      <c r="A19" s="169" t="s">
        <v>63</v>
      </c>
      <c r="B19" s="170"/>
      <c r="C19" s="171" t="s">
        <v>67</v>
      </c>
      <c r="D19" s="171"/>
      <c r="E19" s="171"/>
      <c r="F19" s="171"/>
      <c r="G19" s="171"/>
      <c r="H19" s="171"/>
      <c r="I19" s="171"/>
      <c r="J19" s="172"/>
    </row>
    <row r="20" spans="1:10" ht="12.75">
      <c r="A20" s="163" t="s">
        <v>64</v>
      </c>
      <c r="B20" s="164"/>
      <c r="C20" s="164"/>
      <c r="D20" s="164"/>
      <c r="E20" s="158" t="s">
        <v>68</v>
      </c>
      <c r="F20" s="158"/>
      <c r="G20" s="158"/>
      <c r="H20" s="158"/>
      <c r="I20" s="158"/>
      <c r="J20" s="159"/>
    </row>
    <row r="21" spans="1:10" ht="12.75">
      <c r="A21" s="160" t="s">
        <v>69</v>
      </c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ht="12.75">
      <c r="A22" s="166" t="s">
        <v>6</v>
      </c>
      <c r="B22" s="167"/>
      <c r="C22" s="167"/>
      <c r="D22" s="167"/>
      <c r="E22" s="167"/>
      <c r="F22" s="167"/>
      <c r="G22" s="167"/>
      <c r="H22" s="167"/>
      <c r="I22" s="167"/>
      <c r="J22" s="168"/>
    </row>
    <row r="23" spans="1:10" ht="12.75">
      <c r="A23" s="157">
        <v>13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12.75">
      <c r="A24" s="151" t="s">
        <v>7</v>
      </c>
      <c r="B24" s="152"/>
      <c r="C24" s="152"/>
      <c r="D24" s="152"/>
      <c r="E24" s="152"/>
      <c r="F24" s="152"/>
      <c r="G24" s="152"/>
      <c r="H24" s="152"/>
      <c r="I24" s="152"/>
      <c r="J24" s="153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&amp;L91F1D657&amp;C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1" t="s">
        <v>57</v>
      </c>
      <c r="B1" s="201"/>
      <c r="C1" s="201"/>
      <c r="D1" s="201"/>
      <c r="E1" s="201"/>
      <c r="F1" s="201"/>
      <c r="G1" s="201"/>
      <c r="H1" s="201"/>
      <c r="I1" s="201"/>
    </row>
    <row r="2" spans="1:9" ht="21" customHeight="1">
      <c r="A2" s="206" t="s">
        <v>17</v>
      </c>
      <c r="B2" s="183" t="s">
        <v>20</v>
      </c>
      <c r="C2" s="184"/>
      <c r="D2" s="185"/>
      <c r="E2" s="209" t="s">
        <v>8</v>
      </c>
      <c r="F2" s="202" t="s">
        <v>61</v>
      </c>
      <c r="G2" s="202"/>
      <c r="H2" s="202"/>
      <c r="I2" s="202"/>
    </row>
    <row r="3" spans="1:9" ht="19.5" customHeight="1">
      <c r="A3" s="207"/>
      <c r="B3" s="186"/>
      <c r="C3" s="187"/>
      <c r="D3" s="188"/>
      <c r="E3" s="209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08"/>
      <c r="B4" s="189"/>
      <c r="C4" s="190"/>
      <c r="D4" s="191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70</v>
      </c>
      <c r="C5" s="181"/>
      <c r="D5" s="182"/>
      <c r="E5" s="100">
        <f aca="true" t="shared" si="0" ref="E5:E26">SUM(F5:I5)</f>
        <v>1</v>
      </c>
      <c r="F5" s="101">
        <v>1</v>
      </c>
      <c r="G5" s="101"/>
      <c r="H5" s="101"/>
      <c r="I5" s="101"/>
      <c r="J5" s="4"/>
    </row>
    <row r="6" spans="1:9" ht="51" customHeight="1">
      <c r="A6" s="116">
        <v>2</v>
      </c>
      <c r="B6" s="180" t="s">
        <v>71</v>
      </c>
      <c r="C6" s="181"/>
      <c r="D6" s="182"/>
      <c r="E6" s="100">
        <f t="shared" si="0"/>
        <v>0</v>
      </c>
      <c r="F6" s="117"/>
      <c r="G6" s="117"/>
      <c r="H6" s="117"/>
      <c r="I6" s="117"/>
    </row>
    <row r="7" spans="1:9" ht="21" customHeight="1">
      <c r="A7" s="116">
        <v>3</v>
      </c>
      <c r="B7" s="203" t="s">
        <v>52</v>
      </c>
      <c r="C7" s="176" t="s">
        <v>42</v>
      </c>
      <c r="D7" s="178"/>
      <c r="E7" s="100">
        <f t="shared" si="0"/>
        <v>0</v>
      </c>
      <c r="F7" s="117"/>
      <c r="G7" s="117"/>
      <c r="H7" s="117"/>
      <c r="I7" s="117"/>
    </row>
    <row r="8" spans="1:9" ht="21" customHeight="1">
      <c r="A8" s="116">
        <v>4</v>
      </c>
      <c r="B8" s="204"/>
      <c r="C8" s="176" t="s">
        <v>43</v>
      </c>
      <c r="D8" s="178"/>
      <c r="E8" s="100">
        <f t="shared" si="0"/>
        <v>0</v>
      </c>
      <c r="F8" s="117"/>
      <c r="G8" s="117"/>
      <c r="H8" s="117"/>
      <c r="I8" s="117"/>
    </row>
    <row r="9" spans="1:9" ht="21" customHeight="1">
      <c r="A9" s="116">
        <v>5</v>
      </c>
      <c r="B9" s="204"/>
      <c r="C9" s="176" t="s">
        <v>44</v>
      </c>
      <c r="D9" s="178"/>
      <c r="E9" s="100">
        <f t="shared" si="0"/>
        <v>0</v>
      </c>
      <c r="F9" s="117"/>
      <c r="G9" s="117"/>
      <c r="H9" s="117"/>
      <c r="I9" s="117"/>
    </row>
    <row r="10" spans="1:9" ht="21" customHeight="1">
      <c r="A10" s="116">
        <v>6</v>
      </c>
      <c r="B10" s="205"/>
      <c r="C10" s="176" t="s">
        <v>45</v>
      </c>
      <c r="D10" s="178"/>
      <c r="E10" s="100">
        <f t="shared" si="0"/>
        <v>0</v>
      </c>
      <c r="F10" s="117"/>
      <c r="G10" s="117"/>
      <c r="H10" s="117"/>
      <c r="I10" s="117"/>
    </row>
    <row r="11" spans="1:9" ht="21" customHeight="1">
      <c r="A11" s="116">
        <v>7</v>
      </c>
      <c r="B11" s="192" t="s">
        <v>72</v>
      </c>
      <c r="C11" s="193"/>
      <c r="D11" s="194"/>
      <c r="E11" s="100">
        <f t="shared" si="0"/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2" t="s">
        <v>73</v>
      </c>
      <c r="C12" s="193"/>
      <c r="D12" s="194"/>
      <c r="E12" s="100">
        <f t="shared" si="0"/>
        <v>0</v>
      </c>
      <c r="F12" s="117"/>
      <c r="G12" s="117"/>
      <c r="H12" s="117"/>
      <c r="I12" s="117"/>
    </row>
    <row r="13" spans="1:9" ht="21" customHeight="1">
      <c r="A13" s="116">
        <v>9</v>
      </c>
      <c r="B13" s="192" t="s">
        <v>74</v>
      </c>
      <c r="C13" s="193"/>
      <c r="D13" s="194"/>
      <c r="E13" s="100">
        <f t="shared" si="0"/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75</v>
      </c>
      <c r="C14" s="177"/>
      <c r="D14" s="178"/>
      <c r="E14" s="100">
        <f t="shared" si="0"/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5" t="s">
        <v>76</v>
      </c>
      <c r="C15" s="196"/>
      <c r="D15" s="197"/>
      <c r="E15" s="100">
        <f t="shared" si="0"/>
        <v>0</v>
      </c>
      <c r="F15" s="117"/>
      <c r="G15" s="117"/>
      <c r="H15" s="117"/>
      <c r="I15" s="117"/>
    </row>
    <row r="16" spans="1:9" ht="21" customHeight="1">
      <c r="A16" s="102">
        <v>12</v>
      </c>
      <c r="B16" s="198" t="s">
        <v>12</v>
      </c>
      <c r="C16" s="176" t="s">
        <v>13</v>
      </c>
      <c r="D16" s="178"/>
      <c r="E16" s="100">
        <f t="shared" si="0"/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199"/>
      <c r="C17" s="176" t="s">
        <v>14</v>
      </c>
      <c r="D17" s="178"/>
      <c r="E17" s="100">
        <f t="shared" si="0"/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199"/>
      <c r="C18" s="176" t="s">
        <v>15</v>
      </c>
      <c r="D18" s="178"/>
      <c r="E18" s="100">
        <f t="shared" si="0"/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199"/>
      <c r="C19" s="176" t="s">
        <v>0</v>
      </c>
      <c r="D19" s="178"/>
      <c r="E19" s="100">
        <f t="shared" si="0"/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199"/>
      <c r="C20" s="176" t="s">
        <v>48</v>
      </c>
      <c r="D20" s="178"/>
      <c r="E20" s="100">
        <f t="shared" si="0"/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0"/>
      <c r="C21" s="176" t="s">
        <v>1</v>
      </c>
      <c r="D21" s="178"/>
      <c r="E21" s="100">
        <f t="shared" si="0"/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173" t="s">
        <v>77</v>
      </c>
      <c r="C22" s="174"/>
      <c r="D22" s="175"/>
      <c r="E22" s="100">
        <f t="shared" si="0"/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6" t="s">
        <v>78</v>
      </c>
      <c r="C23" s="177"/>
      <c r="D23" s="178"/>
      <c r="E23" s="100">
        <f t="shared" si="0"/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79</v>
      </c>
      <c r="C24" s="181"/>
      <c r="D24" s="182"/>
      <c r="E24" s="100">
        <f t="shared" si="0"/>
        <v>1</v>
      </c>
      <c r="F24" s="117">
        <v>1</v>
      </c>
      <c r="G24" s="117"/>
      <c r="H24" s="117"/>
      <c r="I24" s="117"/>
    </row>
    <row r="25" spans="1:9" ht="70.5" customHeight="1">
      <c r="A25" s="116">
        <v>21</v>
      </c>
      <c r="B25" s="180" t="s">
        <v>53</v>
      </c>
      <c r="C25" s="181"/>
      <c r="D25" s="182"/>
      <c r="E25" s="100">
        <f t="shared" si="0"/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54</v>
      </c>
      <c r="C26" s="181"/>
      <c r="D26" s="182"/>
      <c r="E26" s="100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2:D22"/>
    <mergeCell ref="B23:D23"/>
    <mergeCell ref="B27:I27"/>
    <mergeCell ref="B26:D26"/>
    <mergeCell ref="B25:D25"/>
    <mergeCell ref="B24:D2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&amp;L91F1D657&amp;CФорма № 1-Л, Підрозділ: Камінь-Каширський районний суд Волинської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6" t="s">
        <v>58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2" t="s">
        <v>17</v>
      </c>
      <c r="B2" s="221" t="s">
        <v>20</v>
      </c>
      <c r="C2" s="221"/>
      <c r="D2" s="221"/>
      <c r="E2" s="219" t="s">
        <v>8</v>
      </c>
      <c r="F2" s="202" t="s">
        <v>61</v>
      </c>
      <c r="G2" s="202"/>
      <c r="H2" s="202"/>
      <c r="I2" s="202"/>
      <c r="J2" s="20"/>
      <c r="K2" s="20"/>
      <c r="L2" s="20"/>
    </row>
    <row r="3" spans="1:12" ht="17.25" customHeight="1">
      <c r="A3" s="222"/>
      <c r="B3" s="221"/>
      <c r="C3" s="221"/>
      <c r="D3" s="221"/>
      <c r="E3" s="219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2"/>
      <c r="B4" s="221"/>
      <c r="C4" s="221"/>
      <c r="D4" s="221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3" t="s">
        <v>80</v>
      </c>
      <c r="C5" s="213"/>
      <c r="D5" s="213"/>
      <c r="E5" s="91">
        <f aca="true" t="shared" si="0" ref="E5:E24">SUM(F5:I5)</f>
        <v>1</v>
      </c>
      <c r="F5" s="92">
        <f>SUM(F7,F21,F22,F23)</f>
        <v>1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20" t="s">
        <v>55</v>
      </c>
      <c r="C6" s="220"/>
      <c r="D6" s="220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5" t="s">
        <v>81</v>
      </c>
      <c r="C7" s="226"/>
      <c r="D7" s="227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3" t="s">
        <v>10</v>
      </c>
      <c r="C8" s="213" t="s">
        <v>34</v>
      </c>
      <c r="D8" s="213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3"/>
      <c r="C9" s="224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3"/>
      <c r="C10" s="224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3"/>
      <c r="C11" s="224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3"/>
      <c r="C12" s="213" t="s">
        <v>35</v>
      </c>
      <c r="D12" s="213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3"/>
      <c r="C13" s="214" t="s">
        <v>40</v>
      </c>
      <c r="D13" s="214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3"/>
      <c r="C14" s="213" t="s">
        <v>36</v>
      </c>
      <c r="D14" s="213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3"/>
      <c r="C15" s="214" t="s">
        <v>40</v>
      </c>
      <c r="D15" s="214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3"/>
      <c r="C16" s="213" t="s">
        <v>37</v>
      </c>
      <c r="D16" s="213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3"/>
      <c r="C17" s="213" t="s">
        <v>49</v>
      </c>
      <c r="D17" s="213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3"/>
      <c r="C18" s="214" t="s">
        <v>40</v>
      </c>
      <c r="D18" s="214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3"/>
      <c r="C19" s="213" t="s">
        <v>38</v>
      </c>
      <c r="D19" s="213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3"/>
      <c r="C20" s="213" t="s">
        <v>39</v>
      </c>
      <c r="D20" s="213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15" t="s">
        <v>82</v>
      </c>
      <c r="C21" s="215"/>
      <c r="D21" s="215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3" t="s">
        <v>83</v>
      </c>
      <c r="C22" s="213"/>
      <c r="D22" s="213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3" t="s">
        <v>84</v>
      </c>
      <c r="C23" s="213"/>
      <c r="D23" s="213"/>
      <c r="E23" s="91">
        <f t="shared" si="0"/>
        <v>1</v>
      </c>
      <c r="F23" s="93">
        <v>1</v>
      </c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0" t="s">
        <v>41</v>
      </c>
      <c r="C24" s="211"/>
      <c r="D24" s="212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B7:D7"/>
    <mergeCell ref="C13:D13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 alignWithMargins="0">
    <oddFooter>&amp;L91F1D657&amp;CФорма № 1-Л, Підрозділ: Камінь-Каширський районний суд Волинської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55" zoomScalePageLayoutView="55" workbookViewId="0" topLeftCell="A1">
      <selection activeCell="E25" sqref="E25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39" t="s">
        <v>59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>
      <c r="A2" s="228" t="s">
        <v>17</v>
      </c>
      <c r="B2" s="240" t="s">
        <v>16</v>
      </c>
      <c r="C2" s="241"/>
      <c r="D2" s="241"/>
      <c r="E2" s="209" t="s">
        <v>8</v>
      </c>
      <c r="F2" s="202" t="s">
        <v>61</v>
      </c>
      <c r="G2" s="202"/>
      <c r="H2" s="202"/>
      <c r="I2" s="202"/>
      <c r="J2" s="22"/>
      <c r="K2" s="20"/>
      <c r="L2" s="20"/>
    </row>
    <row r="3" spans="1:12" ht="28.5" customHeight="1">
      <c r="A3" s="228"/>
      <c r="B3" s="242"/>
      <c r="C3" s="243"/>
      <c r="D3" s="243"/>
      <c r="E3" s="20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28"/>
      <c r="B4" s="244"/>
      <c r="C4" s="245"/>
      <c r="D4" s="24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6" t="s">
        <v>85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29" t="s">
        <v>18</v>
      </c>
      <c r="C6" s="193" t="s">
        <v>21</v>
      </c>
      <c r="D6" s="194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0"/>
      <c r="C7" s="231" t="s">
        <v>22</v>
      </c>
      <c r="D7" s="232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38" t="s">
        <v>92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38"/>
      <c r="E10" s="69"/>
      <c r="F10" s="70"/>
      <c r="G10" s="235" t="s">
        <v>86</v>
      </c>
      <c r="H10" s="236"/>
      <c r="I10" s="236"/>
      <c r="J10" s="32"/>
      <c r="K10" s="31"/>
      <c r="L10" s="31"/>
    </row>
    <row r="11" spans="1:12" ht="21.75" customHeight="1">
      <c r="A11" s="68"/>
      <c r="B11" s="68"/>
      <c r="C11" s="71"/>
      <c r="D11" s="238"/>
      <c r="E11" s="72" t="s">
        <v>28</v>
      </c>
      <c r="F11" s="73"/>
      <c r="G11" s="237" t="s">
        <v>56</v>
      </c>
      <c r="H11" s="237"/>
      <c r="I11" s="237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5" t="s">
        <v>87</v>
      </c>
      <c r="H13" s="236"/>
      <c r="I13" s="236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7" t="s">
        <v>56</v>
      </c>
      <c r="H14" s="237"/>
      <c r="I14" s="237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3" t="s">
        <v>88</v>
      </c>
      <c r="F17" s="23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3" t="s">
        <v>89</v>
      </c>
      <c r="F18" s="23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4" t="s">
        <v>90</v>
      </c>
      <c r="F19" s="234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E2:E3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&amp;L91F1D657&amp;CФорма № 1-Л, Підрозділ: Камінь-Каширський районний суд Волинської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</cp:lastModifiedBy>
  <cp:lastPrinted>2018-01-22T14:24:45Z</cp:lastPrinted>
  <dcterms:created xsi:type="dcterms:W3CDTF">2015-09-09T11:46:15Z</dcterms:created>
  <dcterms:modified xsi:type="dcterms:W3CDTF">2018-01-22T14:24:47Z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1-Л_00157_4.2017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91F1D657</vt:lpwstr>
  </property>
  <property fmtid="{D5CDD505-2E9C-101B-9397-08002B2CF9AE}" pid="9" name="Підрозділ">
    <vt:lpwstr>Камінь-Каширський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3.20.0.1578</vt:lpwstr>
  </property>
</Properties>
</file>