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<sst xmlns="http://schemas.openxmlformats.org/spreadsheetml/2006/main" count="176" uniqueCount="144">
  <si>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</si>
  <si>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</si>
  <si>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</si>
  <si>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</si>
  <si>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</si>
  <si>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</si>
  <si>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</si>
  <si>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</si>
  <si>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</si>
  <si>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</si>
  <si>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</si>
  <si>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</si>
  <si>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</si>
  <si>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</si>
  <si>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</si>
  <si>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</si>
  <si>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</si>
  <si>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</si>
  <si>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</si>
  <si>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</si>
  <si>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</si>
  <si>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</si>
  <si>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</si>
  <si>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</si>
  <si>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</si>
  <si>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</si>
  <si>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</si>
  <si>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</si>
  <si>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</si>
  <si>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</si>
  <si>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</si>
  <si>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</si>
  <si>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</si>
  <si>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</si>
  <si>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</si>
  <si>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</si>
  <si>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</si>
  <si>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</si>
  <si>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</si>
  <si>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</si>
  <si>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</si>
  <si>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</si>
  <si>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</si>
  <si>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</si>
  <si>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</si>
  <si>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</si>
  <si>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</si>
  <si>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</si>
  <si>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</si>
  <si>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</si>
  <si>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</si>
  <si>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</si>
  <si>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</si>
  <si>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</si>
  <si>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</si>
  <si>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</si>
  <si>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</si>
  <si>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</si>
  <si>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</si>
  <si>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</si>
  <si>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</si>
  <si>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</si>
  <si>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</si>
  <si>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</si>
  <si>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</si>
  <si>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</si>
  <si>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</si>
  <si>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</si>
  <si>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</si>
  <si>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</si>
  <si>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</si>
  <si>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</si>
  <si>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</si>
  <si>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</si>
  <si>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</si>
  <si>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</si>
  <si>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</si>
  <si>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</si>
  <si>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</si>
  <si>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</si>
  <si>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</si>
  <si>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</si>
  <si>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</si>
  <si>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</si>
  <si>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</si>
  <si>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</si>
  <si>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</si>
  <si>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</si>
  <si>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</si>
  <si>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</si>
  <si>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</si>
  <si>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</si>
  <si>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</si>
  <si>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</si>
  <si>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</si>
  <si>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</si>
  <si>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</si>
  <si>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</si>
  <si>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</si>
  <si>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</si>
  <si>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</si>
  <si>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</si>
  <si>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</si>
  <si>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</si>
  <si>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</si>
  <si>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</si>
  <si>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</si>
  <si>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</si>
  <si>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</si>
  <si>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</si>
  <si>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</si>
  <si>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</si>
  <si>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</si>
  <si>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</si>
  <si>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</si>
  <si>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</si>
  <si>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</si>
  <si>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</si>
  <si>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</si>
  <si>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</si>
  <si>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</si>
  <si>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</si>
  <si>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</si>
  <si>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</si>
  <si>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</si>
  <si>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</si>
  <si>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</si>
  <si>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</si>
  <si>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</si>
  <si>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</si>
  <si>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</si>
  <si>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</si>
  <si>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</si>
  <si>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</si>
  <si>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</si>
  <si>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В.І. Когут</t>
  </si>
  <si>
    <t>(03146) 2-30-71</t>
  </si>
  <si>
    <t>inbox@mg.zk.court.gov.ua</t>
  </si>
  <si>
    <t>8 липня 2016 року</t>
  </si>
  <si>
    <t>перше півріччя 2016 року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</si>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</sst>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48</v>
      </c>
      <c r="B3" s="205"/>
      <c r="C3" s="205"/>
      <c r="D3" s="205"/>
      <c r="E3" s="205"/>
      <c r="F3" s="205"/>
      <c r="G3" s="198" t="s">
        <v>13</v>
      </c>
      <c r="H3" s="205" t="s">
        <v>65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66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49</v>
      </c>
      <c r="B6" s="210"/>
      <c r="C6" s="210"/>
      <c r="D6" s="210"/>
      <c r="E6" s="210"/>
      <c r="F6" s="210"/>
      <c r="G6" s="11">
        <v>1</v>
      </c>
      <c r="H6" s="22">
        <v>64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55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>
        <v>1</v>
      </c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51</v>
      </c>
      <c r="B10" s="216"/>
      <c r="C10" s="216"/>
      <c r="D10" s="216"/>
      <c r="E10" s="216"/>
      <c r="F10" s="216"/>
      <c r="G10" s="11">
        <v>5</v>
      </c>
      <c r="H10" s="55">
        <f>H11+H12</f>
        <v>9</v>
      </c>
      <c r="I10" s="34">
        <v>7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/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9</v>
      </c>
      <c r="I12" s="34">
        <f>I10</f>
        <v>7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52</v>
      </c>
      <c r="B18" s="221"/>
      <c r="C18" s="221"/>
      <c r="D18" s="222"/>
      <c r="E18" s="201" t="s">
        <v>53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21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55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31</v>
      </c>
      <c r="H26" s="55">
        <f>SUM(H27:H42)</f>
        <v>31</v>
      </c>
      <c r="I26" s="34">
        <f>SUM(I27:I42)</f>
        <v>2</v>
      </c>
    </row>
    <row r="27" spans="1:21" ht="18" customHeight="1">
      <c r="A27" s="196" t="s">
        <v>59</v>
      </c>
      <c r="B27" s="197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3</v>
      </c>
      <c r="H28" s="22">
        <v>3</v>
      </c>
      <c r="I28" s="23"/>
      <c r="J28" s="46"/>
      <c r="U28" s="54"/>
    </row>
    <row r="29" spans="1:21" ht="18" customHeight="1">
      <c r="A29" s="196"/>
      <c r="B29" s="197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5</v>
      </c>
      <c r="H32" s="22">
        <v>5</v>
      </c>
      <c r="I32" s="23">
        <v>1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7</v>
      </c>
      <c r="H33" s="22">
        <v>7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12</v>
      </c>
      <c r="H42" s="29">
        <v>12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63</v>
      </c>
      <c r="B45" s="205"/>
      <c r="C45" s="205"/>
      <c r="D45" s="205"/>
      <c r="E45" s="17" t="s">
        <v>13</v>
      </c>
      <c r="F45" s="77" t="s">
        <v>130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196" t="s">
        <v>67</v>
      </c>
      <c r="B51" s="197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61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&amp;LF784FC32&amp;CФорма № 1-1-ОП, Підрозділ: Міжгірський районний суд Закарпатської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/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136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136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138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&amp;LF784FC32&amp;CФорма № 1-1-ОП, Підрозділ: Міжгірський районний суд Закарпатської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140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141</v>
      </c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143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&amp;LF784FC32&amp;C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2016-09-13T07:56:30Z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1-1-ОП_00302_2.2016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F784FC32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Міжгірський районний суд Закарпатської області</vt:lpwstr>
  </property>
  <property fmtid="{D5CDD505-2E9C-101B-9397-08002B2CF9AE}" pid="14" name="ПідрозділID">
    <vt:i4>507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