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<sst xmlns="http://schemas.openxmlformats.org/spreadsheetml/2006/main" count="174" uniqueCount="143">
  <si>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</si>
  <si>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</si>
  <si>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</si>
  <si>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</si>
  <si>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</si>
  <si>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</si>
  <si>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</si>
  <si>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</si>
  <si>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</si>
  <si>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</si>
  <si>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</si>
  <si>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</si>
  <si>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</si>
  <si>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</si>
  <si>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</si>
  <si>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</si>
  <si>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</si>
  <si>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</si>
  <si>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</si>
  <si>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</si>
  <si>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</si>
  <si>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</si>
  <si>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</si>
  <si>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</si>
  <si>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</si>
  <si>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</si>
  <si>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</si>
  <si>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</si>
  <si>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</si>
  <si>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</si>
  <si>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</si>
  <si>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</si>
  <si>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</si>
  <si>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</si>
  <si>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</si>
  <si>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</si>
  <si>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</si>
  <si>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</si>
  <si>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</si>
  <si>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</si>
  <si>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</si>
  <si>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</si>
  <si>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</si>
  <si>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</si>
  <si>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</si>
  <si>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</si>
  <si>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</si>
  <si>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</si>
  <si>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</si>
  <si>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</si>
  <si>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</si>
  <si>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</si>
  <si>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</si>
  <si>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</si>
  <si>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</si>
  <si>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</si>
  <si>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</si>
  <si>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</si>
  <si>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</si>
  <si>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</si>
  <si>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</si>
  <si>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</si>
  <si>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</si>
  <si>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</si>
  <si>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</si>
  <si>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</si>
  <si>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</si>
  <si>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</si>
  <si>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</si>
  <si>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</si>
  <si>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</si>
  <si>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</si>
  <si>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</si>
  <si>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</si>
  <si>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</si>
  <si>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</si>
  <si>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</si>
  <si>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</si>
  <si>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</si>
  <si>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</si>
  <si>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</si>
  <si>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</si>
  <si>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</si>
  <si>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</si>
  <si>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</si>
  <si>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</si>
  <si>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</si>
  <si>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</si>
  <si>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</si>
  <si>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</si>
  <si>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</si>
  <si>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</si>
  <si>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</si>
  <si>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</si>
  <si>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</si>
  <si>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</si>
  <si>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</si>
  <si>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</si>
  <si>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</si>
  <si>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</si>
  <si>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</si>
  <si>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</si>
  <si>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</si>
  <si>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</si>
  <si>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</si>
  <si>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</si>
  <si>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</si>
  <si>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</si>
  <si>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</si>
  <si>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</si>
  <si>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</si>
  <si>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</si>
  <si>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</si>
  <si>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</si>
  <si>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</si>
  <si>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</si>
  <si>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</si>
  <si>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</si>
  <si>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</si>
  <si>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</si>
  <si>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</si>
  <si>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</si>
  <si>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</si>
  <si>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</si>
  <si>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</si>
  <si>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</si>
  <si>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</si>
  <si>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</si>
  <si>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</si>
  <si>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</si>
  <si>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</si>
  <si>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</si>
  <si>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</si>
  <si>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</si>
  <si>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</si>
  <si>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Г.І. Даньо</t>
  </si>
  <si>
    <t>М.О. Бобик</t>
  </si>
  <si>
    <t>12 липня 2016 року</t>
  </si>
  <si>
    <t>перше півріччя 2016 року</t>
  </si>
  <si>
    <t>Бучацький районний суд Тернопільської області</t>
  </si>
  <si>
    <t>48400. Тернопільська область</t>
  </si>
  <si>
    <t>м. Бучач</t>
  </si>
  <si>
    <t>вул. Міцкевича. 11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</si>
</sst>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8" fillId="0" borderId="11" xfId="0" applyNumberFormat="1" applyFont="1" applyFill="1" applyBorder="1" applyAlignment="1" applyProtection="1">
      <alignment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5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4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5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4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5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8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Font="1" applyBorder="1" applyAlignment="1">
      <alignment/>
    </xf>
    <xf numFmtId="0" fontId="8" fillId="0" borderId="24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5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8" xfId="0" applyFont="1" applyBorder="1" applyAlignment="1" applyProtection="1">
      <alignment horizontal="center" vertical="top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4" xfId="0" applyFont="1" applyBorder="1" applyAlignment="1" applyProtection="1">
      <alignment horizontal="left" vertical="top" wrapText="1"/>
      <protection/>
    </xf>
    <xf numFmtId="0" fontId="4" fillId="0" borderId="25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3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4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30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3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4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5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3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3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30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5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3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3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03" t="s">
        <v>51</v>
      </c>
      <c r="B3" s="205"/>
      <c r="C3" s="205"/>
      <c r="D3" s="205"/>
      <c r="E3" s="205"/>
      <c r="F3" s="205"/>
      <c r="G3" s="198" t="s">
        <v>13</v>
      </c>
      <c r="H3" s="205" t="s">
        <v>68</v>
      </c>
      <c r="I3" s="206"/>
      <c r="J3" s="37"/>
    </row>
    <row r="4" spans="1:10" ht="63" customHeight="1">
      <c r="A4" s="196"/>
      <c r="B4" s="197"/>
      <c r="C4" s="197"/>
      <c r="D4" s="197"/>
      <c r="E4" s="197"/>
      <c r="F4" s="197"/>
      <c r="G4" s="195"/>
      <c r="H4" s="9" t="s">
        <v>16</v>
      </c>
      <c r="I4" s="76" t="s">
        <v>69</v>
      </c>
      <c r="J4" s="37"/>
    </row>
    <row r="5" spans="1:21" ht="15.75">
      <c r="A5" s="207" t="s">
        <v>0</v>
      </c>
      <c r="B5" s="208"/>
      <c r="C5" s="208"/>
      <c r="D5" s="208"/>
      <c r="E5" s="208"/>
      <c r="F5" s="20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09" t="s">
        <v>52</v>
      </c>
      <c r="B6" s="210"/>
      <c r="C6" s="210"/>
      <c r="D6" s="210"/>
      <c r="E6" s="210"/>
      <c r="F6" s="210"/>
      <c r="G6" s="11">
        <v>1</v>
      </c>
      <c r="H6" s="22">
        <v>95</v>
      </c>
      <c r="I6" s="33"/>
      <c r="J6" s="42"/>
    </row>
    <row r="7" spans="1:10" ht="33" customHeight="1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70</v>
      </c>
      <c r="I7" s="33"/>
      <c r="J7" s="37"/>
    </row>
    <row r="8" spans="1:10" ht="34.5" customHeight="1">
      <c r="A8" s="228" t="s">
        <v>3</v>
      </c>
      <c r="B8" s="213" t="s">
        <v>23</v>
      </c>
      <c r="C8" s="213"/>
      <c r="D8" s="213"/>
      <c r="E8" s="213"/>
      <c r="F8" s="213"/>
      <c r="G8" s="11">
        <v>3</v>
      </c>
      <c r="H8" s="22">
        <v>2</v>
      </c>
      <c r="I8" s="33"/>
      <c r="J8" s="37"/>
    </row>
    <row r="9" spans="1:14" ht="21.75" customHeight="1">
      <c r="A9" s="228"/>
      <c r="B9" s="214" t="s">
        <v>24</v>
      </c>
      <c r="C9" s="214"/>
      <c r="D9" s="214"/>
      <c r="E9" s="214"/>
      <c r="F9" s="21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15" t="s">
        <v>54</v>
      </c>
      <c r="B10" s="216"/>
      <c r="C10" s="216"/>
      <c r="D10" s="216"/>
      <c r="E10" s="216"/>
      <c r="F10" s="216"/>
      <c r="G10" s="11">
        <v>5</v>
      </c>
      <c r="H10" s="55">
        <f>H11+H12</f>
        <v>25</v>
      </c>
      <c r="I10" s="34">
        <v>10</v>
      </c>
      <c r="J10" s="44"/>
    </row>
    <row r="11" spans="1:10" ht="21.75" customHeight="1">
      <c r="A11" s="217" t="s">
        <v>27</v>
      </c>
      <c r="B11" s="212" t="s">
        <v>1</v>
      </c>
      <c r="C11" s="212"/>
      <c r="D11" s="212"/>
      <c r="E11" s="212"/>
      <c r="F11" s="212"/>
      <c r="G11" s="11">
        <v>6</v>
      </c>
      <c r="H11" s="22">
        <v>5</v>
      </c>
      <c r="I11" s="34"/>
      <c r="J11" s="37"/>
    </row>
    <row r="12" spans="1:10" ht="21.75" customHeight="1">
      <c r="A12" s="218"/>
      <c r="B12" s="212" t="s">
        <v>2</v>
      </c>
      <c r="C12" s="212"/>
      <c r="D12" s="212"/>
      <c r="E12" s="212"/>
      <c r="F12" s="212"/>
      <c r="G12" s="11">
        <v>7</v>
      </c>
      <c r="H12" s="22">
        <v>20</v>
      </c>
      <c r="I12" s="34">
        <f>I10</f>
        <v>10</v>
      </c>
      <c r="J12" s="37"/>
    </row>
    <row r="13" spans="1:10" ht="15.75" customHeight="1">
      <c r="A13" s="218"/>
      <c r="B13" s="233" t="s">
        <v>3</v>
      </c>
      <c r="C13" s="235" t="s">
        <v>6</v>
      </c>
      <c r="D13" s="212" t="s">
        <v>25</v>
      </c>
      <c r="E13" s="212"/>
      <c r="F13" s="212"/>
      <c r="G13" s="11">
        <v>8</v>
      </c>
      <c r="H13" s="22">
        <v>3</v>
      </c>
      <c r="I13" s="33"/>
      <c r="J13" s="37"/>
    </row>
    <row r="14" spans="1:10" ht="36" customHeight="1">
      <c r="A14" s="218"/>
      <c r="B14" s="234"/>
      <c r="C14" s="236"/>
      <c r="D14" s="223" t="s">
        <v>26</v>
      </c>
      <c r="E14" s="224"/>
      <c r="F14" s="225"/>
      <c r="G14" s="11">
        <v>9</v>
      </c>
      <c r="H14" s="22">
        <v>1</v>
      </c>
      <c r="I14" s="33"/>
      <c r="J14" s="44"/>
    </row>
    <row r="15" spans="1:10" ht="21.75" customHeight="1">
      <c r="A15" s="218"/>
      <c r="B15" s="234"/>
      <c r="C15" s="213" t="s">
        <v>7</v>
      </c>
      <c r="D15" s="212" t="s">
        <v>10</v>
      </c>
      <c r="E15" s="212"/>
      <c r="F15" s="212"/>
      <c r="G15" s="11">
        <v>10</v>
      </c>
      <c r="H15" s="22">
        <v>6</v>
      </c>
      <c r="I15" s="23">
        <v>2</v>
      </c>
      <c r="J15" s="37"/>
    </row>
    <row r="16" spans="1:10" ht="21.75" customHeight="1">
      <c r="A16" s="218"/>
      <c r="B16" s="234"/>
      <c r="C16" s="213"/>
      <c r="D16" s="212" t="s">
        <v>11</v>
      </c>
      <c r="E16" s="212"/>
      <c r="F16" s="212"/>
      <c r="G16" s="11">
        <v>11</v>
      </c>
      <c r="H16" s="22">
        <v>6</v>
      </c>
      <c r="I16" s="23">
        <v>2</v>
      </c>
      <c r="J16" s="37"/>
    </row>
    <row r="17" spans="1:10" ht="21.75" customHeight="1">
      <c r="A17" s="218"/>
      <c r="B17" s="234"/>
      <c r="C17" s="213"/>
      <c r="D17" s="212" t="s">
        <v>12</v>
      </c>
      <c r="E17" s="212"/>
      <c r="F17" s="212"/>
      <c r="G17" s="11">
        <v>12</v>
      </c>
      <c r="H17" s="22"/>
      <c r="I17" s="23"/>
      <c r="J17" s="37"/>
    </row>
    <row r="18" spans="1:10" ht="32.25" customHeight="1">
      <c r="A18" s="220" t="s">
        <v>55</v>
      </c>
      <c r="B18" s="221"/>
      <c r="C18" s="221"/>
      <c r="D18" s="222"/>
      <c r="E18" s="201" t="s">
        <v>56</v>
      </c>
      <c r="F18" s="202"/>
      <c r="G18" s="11">
        <v>13</v>
      </c>
      <c r="H18" s="22"/>
      <c r="I18" s="23"/>
      <c r="J18" s="37"/>
    </row>
    <row r="19" spans="1:10" ht="21" customHeight="1">
      <c r="A19" s="204"/>
      <c r="B19" s="199"/>
      <c r="C19" s="199"/>
      <c r="D19" s="200"/>
      <c r="E19" s="219" t="s">
        <v>15</v>
      </c>
      <c r="F19" s="219"/>
      <c r="G19" s="11">
        <v>14</v>
      </c>
      <c r="H19" s="22"/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68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11" t="s">
        <v>58</v>
      </c>
      <c r="B22" s="211"/>
      <c r="C22" s="211"/>
      <c r="D22" s="211"/>
      <c r="E22" s="211"/>
      <c r="F22" s="211"/>
      <c r="G22" s="211"/>
      <c r="H22" s="211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2" t="s">
        <v>13</v>
      </c>
      <c r="G23" s="280" t="s">
        <v>76</v>
      </c>
      <c r="H23" s="280" t="s">
        <v>77</v>
      </c>
      <c r="I23" s="265" t="s">
        <v>59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61</v>
      </c>
      <c r="B26" s="278"/>
      <c r="C26" s="278"/>
      <c r="D26" s="278"/>
      <c r="E26" s="279"/>
      <c r="F26" s="13">
        <v>1</v>
      </c>
      <c r="G26" s="55">
        <f>SUM(G27:G42)</f>
        <v>197</v>
      </c>
      <c r="H26" s="55">
        <f>SUM(H27:H42)</f>
        <v>195</v>
      </c>
      <c r="I26" s="34">
        <f>SUM(I27:I42)</f>
        <v>10</v>
      </c>
    </row>
    <row r="27" spans="1:21" ht="18" customHeight="1">
      <c r="A27" s="196" t="s">
        <v>62</v>
      </c>
      <c r="B27" s="197"/>
      <c r="C27" s="252" t="s">
        <v>28</v>
      </c>
      <c r="D27" s="253"/>
      <c r="E27" s="254"/>
      <c r="F27" s="13">
        <v>2</v>
      </c>
      <c r="G27" s="22">
        <v>2</v>
      </c>
      <c r="H27" s="22">
        <v>2</v>
      </c>
      <c r="I27" s="23"/>
      <c r="U27" s="54"/>
    </row>
    <row r="28" spans="1:21" ht="18" customHeight="1">
      <c r="A28" s="196"/>
      <c r="B28" s="197"/>
      <c r="C28" s="252" t="s">
        <v>29</v>
      </c>
      <c r="D28" s="253"/>
      <c r="E28" s="254"/>
      <c r="F28" s="13">
        <v>3</v>
      </c>
      <c r="G28" s="22">
        <v>60</v>
      </c>
      <c r="H28" s="22">
        <v>59</v>
      </c>
      <c r="I28" s="23">
        <v>6</v>
      </c>
      <c r="J28" s="46"/>
      <c r="U28" s="54"/>
    </row>
    <row r="29" spans="1:21" ht="18" customHeight="1">
      <c r="A29" s="196"/>
      <c r="B29" s="197"/>
      <c r="C29" s="252" t="s">
        <v>48</v>
      </c>
      <c r="D29" s="253"/>
      <c r="E29" s="254"/>
      <c r="F29" s="13">
        <v>4</v>
      </c>
      <c r="G29" s="22">
        <v>6</v>
      </c>
      <c r="H29" s="22">
        <v>6</v>
      </c>
      <c r="I29" s="23"/>
      <c r="J29" s="46"/>
      <c r="U29" s="54"/>
    </row>
    <row r="30" spans="1:21" ht="18" customHeight="1">
      <c r="A30" s="196"/>
      <c r="B30" s="197"/>
      <c r="C30" s="257" t="s">
        <v>30</v>
      </c>
      <c r="D30" s="258"/>
      <c r="E30" s="259"/>
      <c r="F30" s="13">
        <v>5</v>
      </c>
      <c r="G30" s="22">
        <v>2</v>
      </c>
      <c r="H30" s="22">
        <v>2</v>
      </c>
      <c r="I30" s="23">
        <v>1</v>
      </c>
      <c r="J30" s="46"/>
      <c r="U30" s="54"/>
    </row>
    <row r="31" spans="1:21" ht="18" customHeight="1">
      <c r="A31" s="196"/>
      <c r="B31" s="197"/>
      <c r="C31" s="257" t="s">
        <v>31</v>
      </c>
      <c r="D31" s="258"/>
      <c r="E31" s="259"/>
      <c r="F31" s="13">
        <v>6</v>
      </c>
      <c r="G31" s="22">
        <v>11</v>
      </c>
      <c r="H31" s="22">
        <v>11</v>
      </c>
      <c r="I31" s="23"/>
      <c r="J31" s="46"/>
      <c r="U31" s="54"/>
    </row>
    <row r="32" spans="1:21" ht="18" customHeight="1">
      <c r="A32" s="196"/>
      <c r="B32" s="197"/>
      <c r="C32" s="252" t="s">
        <v>32</v>
      </c>
      <c r="D32" s="253"/>
      <c r="E32" s="254"/>
      <c r="F32" s="13">
        <v>7</v>
      </c>
      <c r="G32" s="22">
        <v>32</v>
      </c>
      <c r="H32" s="22">
        <v>32</v>
      </c>
      <c r="I32" s="23">
        <v>2</v>
      </c>
      <c r="J32" s="46"/>
      <c r="U32" s="54"/>
    </row>
    <row r="33" spans="1:21" ht="18" customHeight="1">
      <c r="A33" s="196"/>
      <c r="B33" s="197"/>
      <c r="C33" s="252" t="s">
        <v>33</v>
      </c>
      <c r="D33" s="253"/>
      <c r="E33" s="254"/>
      <c r="F33" s="13">
        <v>8</v>
      </c>
      <c r="G33" s="22">
        <v>8</v>
      </c>
      <c r="H33" s="22">
        <v>8</v>
      </c>
      <c r="I33" s="23"/>
      <c r="J33" s="46"/>
      <c r="U33" s="54"/>
    </row>
    <row r="34" spans="1:21" ht="18" customHeight="1">
      <c r="A34" s="196"/>
      <c r="B34" s="197"/>
      <c r="C34" s="267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196"/>
      <c r="B35" s="197"/>
      <c r="C35" s="268"/>
      <c r="D35" s="252" t="s">
        <v>35</v>
      </c>
      <c r="E35" s="270"/>
      <c r="F35" s="13">
        <v>10</v>
      </c>
      <c r="G35" s="22"/>
      <c r="H35" s="22"/>
      <c r="I35" s="23"/>
      <c r="J35" s="46"/>
      <c r="U35" s="54"/>
    </row>
    <row r="36" spans="1:21" ht="18" customHeight="1">
      <c r="A36" s="196"/>
      <c r="B36" s="197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196"/>
      <c r="B37" s="197"/>
      <c r="C37" s="271" t="s">
        <v>38</v>
      </c>
      <c r="D37" s="272"/>
      <c r="E37" s="273"/>
      <c r="F37" s="13">
        <v>12</v>
      </c>
      <c r="G37" s="22">
        <v>1</v>
      </c>
      <c r="H37" s="22">
        <v>1</v>
      </c>
      <c r="I37" s="23"/>
      <c r="J37" s="46"/>
      <c r="U37" s="54"/>
    </row>
    <row r="38" spans="1:21" ht="34.5" customHeight="1">
      <c r="A38" s="196"/>
      <c r="B38" s="197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196"/>
      <c r="B39" s="197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196"/>
      <c r="B40" s="197"/>
      <c r="C40" s="252" t="s">
        <v>49</v>
      </c>
      <c r="D40" s="253"/>
      <c r="E40" s="254"/>
      <c r="F40" s="13">
        <v>15</v>
      </c>
      <c r="G40" s="22"/>
      <c r="H40" s="22"/>
      <c r="I40" s="23"/>
      <c r="J40" s="47"/>
      <c r="U40" s="54"/>
    </row>
    <row r="41" spans="1:21" ht="51" customHeight="1">
      <c r="A41" s="196"/>
      <c r="B41" s="197"/>
      <c r="C41" s="252" t="s">
        <v>50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75</v>
      </c>
      <c r="H42" s="29">
        <v>74</v>
      </c>
      <c r="I42" s="81">
        <v>1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65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03" t="s">
        <v>66</v>
      </c>
      <c r="B45" s="205"/>
      <c r="C45" s="205"/>
      <c r="D45" s="205"/>
      <c r="E45" s="17" t="s">
        <v>13</v>
      </c>
      <c r="F45" s="77" t="s">
        <v>75</v>
      </c>
      <c r="G45" s="64"/>
      <c r="H45" s="39"/>
    </row>
    <row r="46" spans="1:8" ht="16.5" customHeight="1">
      <c r="A46" s="20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9</v>
      </c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>
        <v>7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6</v>
      </c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>
        <v>5</v>
      </c>
      <c r="G50" s="32"/>
      <c r="H50" s="39"/>
    </row>
    <row r="51" spans="1:8" ht="21.75" customHeight="1">
      <c r="A51" s="196" t="s">
        <v>70</v>
      </c>
      <c r="B51" s="197"/>
      <c r="C51" s="248" t="s">
        <v>63</v>
      </c>
      <c r="D51" s="248"/>
      <c r="E51" s="13">
        <v>5</v>
      </c>
      <c r="F51" s="23"/>
      <c r="G51" s="32"/>
      <c r="H51" s="39"/>
    </row>
    <row r="52" spans="1:8" ht="52.5" customHeight="1">
      <c r="A52" s="196"/>
      <c r="B52" s="197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196"/>
      <c r="B53" s="197"/>
      <c r="C53" s="248" t="s">
        <v>64</v>
      </c>
      <c r="D53" s="248"/>
      <c r="E53" s="13">
        <v>7</v>
      </c>
      <c r="F53" s="23"/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A3:F4"/>
    <mergeCell ref="G3:G4"/>
    <mergeCell ref="D13:F13"/>
    <mergeCell ref="B12:F12"/>
    <mergeCell ref="C15:C17"/>
    <mergeCell ref="E19:F19"/>
    <mergeCell ref="A18:D19"/>
    <mergeCell ref="E18:F18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&amp;L42B0B524&amp;CФорма № 1-1-ОП, Підрозділ: Бучацький районний суд Тернопільської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6">
      <selection activeCell="D66" sqref="D66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127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>
        <v>3</v>
      </c>
      <c r="I6" s="33"/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/>
      <c r="I7" s="33"/>
    </row>
    <row r="8" spans="1:9" ht="21.75" customHeight="1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f>H11+H12</f>
        <v>3</v>
      </c>
      <c r="I10" s="23"/>
      <c r="J10" s="99"/>
    </row>
    <row r="11" spans="1:9" ht="21.75" customHeight="1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>
        <v>2</v>
      </c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>
        <v>1</v>
      </c>
      <c r="I12" s="34">
        <f>I10</f>
        <v>0</v>
      </c>
    </row>
    <row r="13" spans="1:9" ht="25.5" customHeight="1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>
        <v>1</v>
      </c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/>
      <c r="I17" s="23"/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>
        <v>1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133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93</v>
      </c>
      <c r="B24" s="318"/>
      <c r="C24" s="318"/>
      <c r="D24" s="319"/>
      <c r="E24" s="323" t="s">
        <v>13</v>
      </c>
      <c r="F24" s="325" t="s">
        <v>94</v>
      </c>
      <c r="G24" s="325" t="s">
        <v>95</v>
      </c>
      <c r="H24" s="327" t="s">
        <v>96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97</v>
      </c>
      <c r="B27" s="306"/>
      <c r="C27" s="306"/>
      <c r="D27" s="306"/>
      <c r="E27" s="115">
        <v>1</v>
      </c>
      <c r="F27" s="55">
        <f>SUM(F28:F37,F39,F40)</f>
        <v>8</v>
      </c>
      <c r="G27" s="55">
        <f>SUM(G28:G37,G39,G40)</f>
        <v>8</v>
      </c>
      <c r="H27" s="34">
        <f>SUM(H28:H37,H39,H40)</f>
        <v>1</v>
      </c>
    </row>
    <row r="28" spans="1:21" ht="39" customHeight="1">
      <c r="A28" s="307" t="s">
        <v>98</v>
      </c>
      <c r="B28" s="308"/>
      <c r="C28" s="297" t="s">
        <v>99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100</v>
      </c>
      <c r="D29" s="297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7" t="s">
        <v>101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102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103</v>
      </c>
      <c r="D32" s="311"/>
      <c r="E32" s="115">
        <v>6</v>
      </c>
      <c r="F32" s="22">
        <v>1</v>
      </c>
      <c r="G32" s="22">
        <v>1</v>
      </c>
      <c r="H32" s="23">
        <v>1</v>
      </c>
      <c r="I32" s="116"/>
      <c r="J32" s="83"/>
      <c r="U32" s="84"/>
    </row>
    <row r="33" spans="1:21" ht="21.75" customHeight="1">
      <c r="A33" s="307"/>
      <c r="B33" s="308"/>
      <c r="C33" s="297" t="s">
        <v>104</v>
      </c>
      <c r="D33" s="297"/>
      <c r="E33" s="115">
        <v>7</v>
      </c>
      <c r="F33" s="22">
        <v>3</v>
      </c>
      <c r="G33" s="22">
        <v>3</v>
      </c>
      <c r="H33" s="23"/>
      <c r="I33" s="116"/>
      <c r="J33" s="83"/>
      <c r="U33" s="84"/>
    </row>
    <row r="34" spans="1:21" ht="21.75" customHeight="1">
      <c r="A34" s="307"/>
      <c r="B34" s="308"/>
      <c r="C34" s="297" t="s">
        <v>105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106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107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108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109</v>
      </c>
      <c r="D38" s="95" t="s">
        <v>110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111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>
        <v>4</v>
      </c>
      <c r="G40" s="29">
        <v>4</v>
      </c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134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112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113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114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115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116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117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118</v>
      </c>
      <c r="B51" s="288"/>
      <c r="C51" s="284" t="s">
        <v>119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120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121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128</v>
      </c>
      <c r="D58" s="155" t="s">
        <v>129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128</v>
      </c>
      <c r="D61" s="155" t="s">
        <v>129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130</v>
      </c>
      <c r="C64" s="171"/>
      <c r="D64" s="192"/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131</v>
      </c>
      <c r="C65" s="171"/>
      <c r="D65" s="193"/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132</v>
      </c>
      <c r="C66" s="150"/>
      <c r="D66" s="194"/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339" t="s">
        <v>137</v>
      </c>
      <c r="C68" s="340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10:F10"/>
    <mergeCell ref="B68:C68"/>
    <mergeCell ref="A3:F4"/>
    <mergeCell ref="G3:G4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H3:I3"/>
    <mergeCell ref="C13:C14"/>
    <mergeCell ref="D13:F13"/>
    <mergeCell ref="D14:F14"/>
    <mergeCell ref="C15:C17"/>
    <mergeCell ref="D15:F15"/>
    <mergeCell ref="D16:F16"/>
    <mergeCell ref="D17:F17"/>
    <mergeCell ref="A18:E19"/>
    <mergeCell ref="A20:F20"/>
    <mergeCell ref="A23:H23"/>
    <mergeCell ref="A24:D25"/>
    <mergeCell ref="E24:E25"/>
    <mergeCell ref="F24:F25"/>
    <mergeCell ref="G24:G25"/>
    <mergeCell ref="H24:H25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47:D47"/>
    <mergeCell ref="C35:D35"/>
    <mergeCell ref="C36:D36"/>
    <mergeCell ref="C37:D37"/>
    <mergeCell ref="C39:D39"/>
    <mergeCell ref="C40:D40"/>
    <mergeCell ref="A42:I42"/>
    <mergeCell ref="A43:F43"/>
    <mergeCell ref="A44:D44"/>
    <mergeCell ref="A45:D45"/>
    <mergeCell ref="A46:D46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2" r:id="rId1"/>
  <headerFooter alignWithMargins="0">
    <oddFooter>&amp;L42B0B524&amp;CФорма № 1-1-ОП, Підрозділ: Бучацький районний суд Тернопільської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138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123</v>
      </c>
      <c r="B12" s="356"/>
      <c r="C12" s="356"/>
      <c r="D12" s="357"/>
      <c r="E12" s="355" t="s">
        <v>124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125</v>
      </c>
      <c r="B14" s="353"/>
      <c r="C14" s="353"/>
      <c r="D14" s="354"/>
      <c r="E14" s="352" t="s">
        <v>126</v>
      </c>
      <c r="F14" s="353"/>
      <c r="G14" s="354"/>
      <c r="H14" s="363" t="s">
        <v>122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139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140</v>
      </c>
      <c r="F20" s="380"/>
      <c r="G20" s="380"/>
      <c r="H20" s="380"/>
      <c r="I20" s="380"/>
      <c r="J20" s="381"/>
      <c r="K20" s="63"/>
    </row>
    <row r="21" spans="1:11" ht="12.75">
      <c r="A21" s="388" t="s">
        <v>141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142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&amp;L42B0B524&amp;C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K2</cp:lastModifiedBy>
  <cp:lastPrinted>2016-06-22T08:24:21Z</cp:lastPrinted>
  <dcterms:created xsi:type="dcterms:W3CDTF">2015-09-09T11:45:26Z</dcterms:created>
  <dcterms:modified xsi:type="dcterms:W3CDTF">2016-07-12T11:31:48Z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1-1-ОП_00595_2.2016-новий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42B0B524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Бучацький районний суд Тернопільської області</vt:lpwstr>
  </property>
  <property fmtid="{D5CDD505-2E9C-101B-9397-08002B2CF9AE}" pid="14" name="ПідрозділID">
    <vt:i4>836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3.17.0.500</vt:lpwstr>
  </property>
</Properties>
</file>