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<sst xmlns="http://schemas.openxmlformats.org/spreadsheetml/2006/main" count="176" uniqueCount="144">
  <si>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</si>
  <si>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</si>
  <si>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</si>
  <si>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</si>
  <si>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</si>
  <si>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</si>
  <si>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</si>
  <si>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</si>
  <si>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</si>
  <si>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</si>
  <si>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</si>
  <si>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</si>
  <si>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</si>
  <si>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</si>
  <si>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</si>
  <si>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</si>
  <si>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</si>
  <si>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</si>
  <si>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</si>
  <si>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</si>
  <si>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</si>
  <si>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</si>
  <si>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</si>
  <si>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</si>
  <si>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</si>
  <si>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</si>
  <si>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</si>
  <si>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</si>
  <si>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</si>
  <si>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</si>
  <si>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</si>
  <si>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</si>
  <si>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</si>
  <si>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</si>
  <si>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</si>
  <si>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</si>
  <si>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</si>
  <si>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</si>
  <si>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</si>
  <si>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</si>
  <si>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</si>
  <si>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</si>
  <si>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</si>
  <si>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</si>
  <si>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</si>
  <si>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</si>
  <si>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</si>
  <si>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</si>
  <si>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</si>
  <si>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</si>
  <si>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</si>
  <si>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</si>
  <si>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</si>
  <si>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</si>
  <si>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</si>
  <si>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</si>
  <si>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</si>
  <si>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</si>
  <si>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</si>
  <si>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</si>
  <si>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</si>
  <si>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</si>
  <si>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</si>
  <si>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</si>
  <si>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</si>
  <si>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</si>
  <si>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</si>
  <si>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</si>
  <si>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</si>
  <si>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</si>
  <si>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</si>
  <si>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</si>
  <si>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</si>
  <si>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</si>
  <si>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</si>
  <si>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</si>
  <si>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</si>
  <si>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</si>
  <si>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</si>
  <si>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</si>
  <si>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</si>
  <si>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</si>
  <si>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</si>
  <si>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</si>
  <si>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</si>
  <si>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</si>
  <si>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</si>
  <si>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</si>
  <si>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</si>
  <si>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</si>
  <si>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</si>
  <si>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</si>
  <si>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</si>
  <si>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</si>
  <si>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</si>
  <si>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</si>
  <si>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</si>
  <si>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</si>
  <si>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</si>
  <si>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</si>
  <si>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</si>
  <si>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</si>
  <si>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</si>
  <si>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</si>
  <si>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</si>
  <si>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</si>
  <si>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</si>
  <si>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</si>
  <si>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</si>
  <si>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</si>
  <si>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</si>
  <si>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</si>
  <si>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</si>
  <si>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</si>
  <si>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</si>
  <si>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</si>
  <si>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</si>
  <si>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</si>
  <si>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</si>
  <si>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</si>
  <si>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</si>
  <si>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</si>
  <si>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</si>
  <si>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</si>
  <si>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</si>
  <si>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</si>
  <si>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</si>
  <si>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</si>
  <si>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</si>
  <si>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</si>
  <si>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</si>
  <si>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</si>
  <si>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</si>
  <si>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</si>
  <si>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</si>
  <si>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С.Ф.Васильчук</t>
  </si>
  <si>
    <t>М.М. Біготська</t>
  </si>
  <si>
    <t>(04134) 4-16-87</t>
  </si>
  <si>
    <t/>
  </si>
  <si>
    <t>6 січня 2017 року</t>
  </si>
  <si>
    <t>2016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</si>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</sst>
</file>

<file path=xl/styles.xml><?xml version="1.0" encoding="utf-8"?>
<styleSheet xmlns="http://schemas.openxmlformats.org/spreadsheetml/2006/main">
  <numFmts count="34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164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92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9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50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72</v>
      </c>
      <c r="I10" s="184">
        <v>24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3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69</v>
      </c>
      <c r="I12" s="184">
        <f>I10</f>
        <v>24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25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25</v>
      </c>
      <c r="I15" s="181">
        <v>3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9</v>
      </c>
      <c r="I16" s="181">
        <v>3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2</v>
      </c>
      <c r="I17" s="181">
        <v>1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112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381</v>
      </c>
      <c r="H26" s="183">
        <f>SUM(H27:H42)</f>
        <v>379</v>
      </c>
      <c r="I26" s="184">
        <f>SUM(I27:I42)</f>
        <v>45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6</v>
      </c>
      <c r="H27" s="185">
        <v>6</v>
      </c>
      <c r="I27" s="181">
        <v>2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136</v>
      </c>
      <c r="H28" s="185">
        <v>134</v>
      </c>
      <c r="I28" s="181">
        <v>25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2</v>
      </c>
      <c r="H29" s="185">
        <v>2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13</v>
      </c>
      <c r="H31" s="185">
        <v>13</v>
      </c>
      <c r="I31" s="181">
        <v>2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60</v>
      </c>
      <c r="H32" s="185">
        <v>60</v>
      </c>
      <c r="I32" s="181">
        <v>12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17</v>
      </c>
      <c r="H33" s="185">
        <v>17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147</v>
      </c>
      <c r="H42" s="186">
        <v>147</v>
      </c>
      <c r="I42" s="182">
        <v>4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30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16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6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6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&amp;L258377C6&amp;CФорма № 1-1-ОП, Підрозділ: Черняхівський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2</v>
      </c>
      <c r="I10" s="181">
        <v>1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2</v>
      </c>
      <c r="I12" s="184">
        <f>I10</f>
        <v>1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1</v>
      </c>
      <c r="I16" s="181">
        <v>1</v>
      </c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1</v>
      </c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2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18</v>
      </c>
      <c r="G27" s="183">
        <f>SUM(G28:G37,G39,G40)</f>
        <v>18</v>
      </c>
      <c r="H27" s="184">
        <f>SUM(H28:H37,H39,H40)</f>
        <v>1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3</v>
      </c>
      <c r="G29" s="185">
        <v>3</v>
      </c>
      <c r="H29" s="181">
        <v>1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>
        <v>1</v>
      </c>
      <c r="G30" s="185">
        <v>1</v>
      </c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>
        <v>1</v>
      </c>
      <c r="G31" s="185">
        <v>1</v>
      </c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2</v>
      </c>
      <c r="G33" s="185">
        <v>2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>
        <v>1</v>
      </c>
      <c r="G34" s="185">
        <v>1</v>
      </c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10</v>
      </c>
      <c r="G40" s="186">
        <v>10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1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1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&amp;L258377C6&amp;CФорма № 1-1-ОП, Підрозділ: Черняхівський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&amp;L258377C6&amp;C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2016-06-22T08:24:21Z</cp:lastPrinted>
  <dcterms:created xsi:type="dcterms:W3CDTF">2015-09-09T11:45:26Z</dcterms:created>
  <dcterms:modified xsi:type="dcterms:W3CDTF">2017-01-23T10:58:46Z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258377C6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Черняхівський районний суд Житомирської області</vt:lpwstr>
  </property>
  <property fmtid="{D5CDD505-2E9C-101B-9397-08002B2CF9AE}" pid="14" name="ПідрозділID">
    <vt:i4>493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