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60" windowHeight="5820" activeTab="0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Mode="manual" fullCalcOnLoad="1"/>
</workbook>
</file>

<file path=xl/sharedStrings.xml><?xml version="1.0" encoding="utf-8"?>
<sst xmlns="http://schemas.openxmlformats.org/spreadsheetml/2006/main" count="6760" uniqueCount="2476">
  <si>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</si>
  <si>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</si>
  <si>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</si>
  <si>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</si>
  <si>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</si>
  <si>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</si>
  <si>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</si>
  <si>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</si>
  <si>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</si>
  <si>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</si>
  <si>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</si>
  <si>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</si>
  <si>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</si>
  <si>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</si>
  <si>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</si>
  <si>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</si>
  <si>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</si>
  <si>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</si>
  <si>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</si>
  <si>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</si>
  <si>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</si>
  <si>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</si>
  <si>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</si>
  <si>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</si>
  <si>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</si>
  <si>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</si>
  <si>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</si>
  <si>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</si>
  <si>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</si>
  <si>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</si>
  <si>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</si>
  <si>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</si>
  <si>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</si>
  <si>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</si>
  <si>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</si>
  <si>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</si>
  <si>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</si>
  <si>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</si>
  <si>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</si>
  <si>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</si>
  <si>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</si>
  <si>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</si>
  <si>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</si>
  <si>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</si>
  <si>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</si>
  <si>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</si>
  <si>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</si>
  <si>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</si>
  <si>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</si>
  <si>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</si>
  <si>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</si>
  <si>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</si>
  <si>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</si>
  <si>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</si>
  <si>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</si>
  <si>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</si>
  <si>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</si>
  <si>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</si>
  <si>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</si>
  <si>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</si>
  <si>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</si>
  <si>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</si>
  <si>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</si>
  <si>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</si>
  <si>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</si>
  <si>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</si>
  <si>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</si>
  <si>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</si>
  <si>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</si>
  <si>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</si>
  <si>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</si>
  <si>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</si>
  <si>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</si>
  <si>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</si>
  <si>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</si>
  <si>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</si>
  <si>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</si>
  <si>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</si>
  <si>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</si>
  <si>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</si>
  <si>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</si>
  <si>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</si>
  <si>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</si>
  <si>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</si>
  <si>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</si>
  <si>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</si>
  <si>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</si>
  <si>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</si>
  <si>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</si>
  <si>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</si>
  <si>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</si>
  <si>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</si>
  <si>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</si>
  <si>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</si>
  <si>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</si>
  <si>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</si>
  <si>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</si>
  <si>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</si>
  <si>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</si>
  <si>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</si>
  <si>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</si>
  <si>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</si>
  <si>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</si>
  <si>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</si>
  <si>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</si>
  <si>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</si>
  <si>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</si>
  <si>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</si>
  <si>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</si>
  <si>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</si>
  <si>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</si>
  <si>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</si>
  <si>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</si>
  <si>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</si>
  <si>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</si>
  <si>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</si>
  <si>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</si>
  <si>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</si>
  <si>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</si>
  <si>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</si>
  <si>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</si>
  <si>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</si>
  <si>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</si>
  <si>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</si>
  <si>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</si>
  <si>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</si>
  <si>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</si>
  <si>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</si>
  <si>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</si>
  <si>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</si>
  <si>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</si>
  <si>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</si>
  <si>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</si>
  <si>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</si>
  <si>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</si>
  <si>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</si>
  <si>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</si>
  <si>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</si>
  <si>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</si>
  <si>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</si>
  <si>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</si>
  <si>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</si>
  <si>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</si>
  <si>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</si>
  <si>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</si>
  <si>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</si>
  <si>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</si>
  <si>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</si>
  <si>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</si>
  <si>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</si>
  <si>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</si>
  <si>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</si>
  <si>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</si>
  <si>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</si>
  <si>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</si>
  <si>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</si>
  <si>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</si>
  <si>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</si>
  <si>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</si>
  <si>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</si>
  <si>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</si>
  <si>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</si>
  <si>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</si>
  <si>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</si>
  <si>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</si>
  <si>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</si>
  <si>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</si>
  <si>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</si>
  <si>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</si>
  <si>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</si>
  <si>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</si>
  <si>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</si>
  <si>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</si>
  <si>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</si>
  <si>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</si>
  <si>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</si>
  <si>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</si>
  <si>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</si>
  <si>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</si>
  <si>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</si>
  <si>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</si>
  <si>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</si>
  <si>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</si>
  <si>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</si>
  <si>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</si>
  <si>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</si>
  <si>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</si>
  <si>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</si>
  <si>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</si>
  <si>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</si>
  <si>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</si>
  <si>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</si>
  <si>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</si>
  <si>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</si>
  <si>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</si>
  <si>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</si>
  <si>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</si>
  <si>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</si>
  <si>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</si>
  <si>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</si>
  <si>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</si>
  <si>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</si>
  <si>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</si>
  <si>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</si>
  <si>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</si>
  <si>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</si>
  <si>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</si>
  <si>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</si>
  <si>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</si>
  <si>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</si>
  <si>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</si>
  <si>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</si>
  <si>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</si>
  <si>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</si>
  <si>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</si>
  <si>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</si>
  <si>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</si>
  <si>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</si>
  <si>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</si>
  <si>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</si>
  <si>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</si>
  <si>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</si>
  <si>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</si>
  <si>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</si>
  <si>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</si>
  <si>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</si>
  <si>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</si>
  <si>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</si>
  <si>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</si>
  <si>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</si>
  <si>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</si>
  <si>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</si>
  <si>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</si>
  <si>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</si>
  <si>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</si>
  <si>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</si>
  <si>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</si>
  <si>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</si>
  <si>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</si>
  <si>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</si>
  <si>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</si>
  <si>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</si>
  <si>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</si>
  <si>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</si>
  <si>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</si>
  <si>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</si>
  <si>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</si>
  <si>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</si>
  <si>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</si>
  <si>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</si>
  <si>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</si>
  <si>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</si>
  <si>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</si>
  <si>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</si>
  <si>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</si>
  <si>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</si>
  <si>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</si>
  <si>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</si>
  <si>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</si>
  <si>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</si>
  <si>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</si>
  <si>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</si>
  <si>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</si>
  <si>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</si>
  <si>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</si>
  <si>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</si>
  <si>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</si>
  <si>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</si>
  <si>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</si>
  <si>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</si>
  <si>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</si>
  <si>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</si>
  <si>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</si>
  <si>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</si>
  <si>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</si>
  <si>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</si>
  <si>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</si>
  <si>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</si>
  <si>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</si>
  <si>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</si>
  <si>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</si>
  <si>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</si>
  <si>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</si>
  <si>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</si>
  <si>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</si>
  <si>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</si>
  <si>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</si>
  <si>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</si>
  <si>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</si>
  <si>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</si>
  <si>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</si>
  <si>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</si>
  <si>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</si>
  <si>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</si>
  <si>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</si>
  <si>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</si>
  <si>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</si>
  <si>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</si>
  <si>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</si>
  <si>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</si>
  <si>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</si>
  <si>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</si>
  <si>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</si>
  <si>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</si>
  <si>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</si>
  <si>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</si>
  <si>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</si>
  <si>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</si>
  <si>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</si>
  <si>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</si>
  <si>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</si>
  <si>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</si>
  <si>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</si>
  <si>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</si>
  <si>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</si>
  <si>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</si>
  <si>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</si>
  <si>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</si>
  <si>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</si>
  <si>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</si>
  <si>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</si>
  <si>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</si>
  <si>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</si>
  <si>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</si>
  <si>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</si>
  <si>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</si>
  <si>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</si>
  <si>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</si>
  <si>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</si>
  <si>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</si>
  <si>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</si>
  <si>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</si>
  <si>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</si>
  <si>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</si>
  <si>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</si>
  <si>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</si>
  <si>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</si>
  <si>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</si>
  <si>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</si>
  <si>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</si>
  <si>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</si>
  <si>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</si>
  <si>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</si>
  <si>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</si>
  <si>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</si>
  <si>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</si>
  <si>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</si>
  <si>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</si>
  <si>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</si>
  <si>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</si>
  <si>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</si>
  <si>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</si>
  <si>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</si>
  <si>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</si>
  <si>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</si>
  <si>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</si>
  <si>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</si>
  <si>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</si>
  <si>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</si>
  <si>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</si>
  <si>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</si>
  <si>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</si>
  <si>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</si>
  <si>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</si>
  <si>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</si>
  <si>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</si>
  <si>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</si>
  <si>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</si>
  <si>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</si>
  <si>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</si>
  <si>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</si>
  <si>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</si>
  <si>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</si>
  <si>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</si>
  <si>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</si>
  <si>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</si>
  <si>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</si>
  <si>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</si>
  <si>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</si>
  <si>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</si>
  <si>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</si>
  <si>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</si>
  <si>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</si>
  <si>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</si>
  <si>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</si>
  <si>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</si>
  <si>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</si>
  <si>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</si>
  <si>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</si>
  <si>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</si>
  <si>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</si>
  <si>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</si>
  <si>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</si>
  <si>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</si>
  <si>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</si>
  <si>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</si>
  <si>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</si>
  <si>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</si>
  <si>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</si>
  <si>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</si>
  <si>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</si>
  <si>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</si>
  <si>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</si>
  <si>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</si>
  <si>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</si>
  <si>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</si>
  <si>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</si>
  <si>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</si>
  <si>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</si>
  <si>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</si>
  <si>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</si>
  <si>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</si>
  <si>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</si>
  <si>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</si>
  <si>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</si>
  <si>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</si>
  <si>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</si>
  <si>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</si>
  <si>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</si>
  <si>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</si>
  <si>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</si>
  <si>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</si>
  <si>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</si>
  <si>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</si>
  <si>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</si>
  <si>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</si>
  <si>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</si>
  <si>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</si>
  <si>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</si>
  <si>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</si>
  <si>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</si>
  <si>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</si>
  <si>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</si>
  <si>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</si>
  <si>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</si>
  <si>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</si>
  <si>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</si>
  <si>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</si>
  <si>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</si>
  <si>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</si>
  <si>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</si>
  <si>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</si>
  <si>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</si>
  <si>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</si>
  <si>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</si>
  <si>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</si>
  <si>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</si>
  <si>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</si>
  <si>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</si>
  <si>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</si>
  <si>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</si>
  <si>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</si>
  <si>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</si>
  <si>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</si>
  <si>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</si>
  <si>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</si>
  <si>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</si>
  <si>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</si>
  <si>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</si>
  <si>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</si>
  <si>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</si>
  <si>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</si>
  <si>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</si>
  <si>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</si>
  <si>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</si>
  <si>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</si>
  <si>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</si>
  <si>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</si>
  <si>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</si>
  <si>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</si>
  <si>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</si>
  <si>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</si>
  <si>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</si>
  <si>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</si>
  <si>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</si>
  <si>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</si>
  <si>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</si>
  <si>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</si>
  <si>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</si>
  <si>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</si>
  <si>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</si>
  <si>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</si>
  <si>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</si>
  <si>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</si>
  <si>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</si>
  <si>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</si>
  <si>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</si>
  <si>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</si>
  <si>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</si>
  <si>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</si>
  <si>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</si>
  <si>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</si>
  <si>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</si>
  <si>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</si>
  <si>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</si>
  <si>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</si>
  <si>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</si>
  <si>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</si>
  <si>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</si>
  <si>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</si>
  <si>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</si>
  <si>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</si>
  <si>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</si>
  <si>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</si>
  <si>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</si>
  <si>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</si>
  <si>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</si>
  <si>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</si>
  <si>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</si>
  <si>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</si>
  <si>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</si>
  <si>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</si>
  <si>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</si>
  <si>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</si>
  <si>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</si>
  <si>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</si>
  <si>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</si>
  <si>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</si>
  <si>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</si>
  <si>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</si>
  <si>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</si>
  <si>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</si>
  <si>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</si>
  <si>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</si>
  <si>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</si>
  <si>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</si>
  <si>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</si>
  <si>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</si>
  <si>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</si>
  <si>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</si>
  <si>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</si>
  <si>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</si>
  <si>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</si>
  <si>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</si>
  <si>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</si>
  <si>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</si>
  <si>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</si>
  <si>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</si>
  <si>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</si>
  <si>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</si>
  <si>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</si>
  <si>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</si>
  <si>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</si>
  <si>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</si>
  <si>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</si>
  <si>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</si>
  <si>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</si>
  <si>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</si>
  <si>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</si>
  <si>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</si>
  <si>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</si>
  <si>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</si>
  <si>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</si>
  <si>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</si>
  <si>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</si>
  <si>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</si>
  <si>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</si>
  <si>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</si>
  <si>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</si>
  <si>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</si>
  <si>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</si>
  <si>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</si>
  <si>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</si>
  <si>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</si>
  <si>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</si>
  <si>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</si>
  <si>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</si>
  <si>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</si>
  <si>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</si>
  <si>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</si>
  <si>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</si>
  <si>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</si>
  <si>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</si>
  <si>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</si>
  <si>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</si>
  <si>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</si>
  <si>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</si>
  <si>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</si>
  <si>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</si>
  <si>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</si>
  <si>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</si>
  <si>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</si>
  <si>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</si>
  <si>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</si>
  <si>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</si>
  <si>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</si>
  <si>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</si>
  <si>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</si>
  <si>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</si>
  <si>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</si>
  <si>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</si>
  <si>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</si>
  <si>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</si>
  <si>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</si>
  <si>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</si>
  <si>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</si>
  <si>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</si>
  <si>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</si>
  <si>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</si>
  <si>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</si>
  <si>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</si>
  <si>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</si>
  <si>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</si>
  <si>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</si>
  <si>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</si>
  <si>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</si>
  <si>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</si>
  <si>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</si>
  <si>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</si>
  <si>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</si>
  <si>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</si>
  <si>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</si>
  <si>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</si>
  <si>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</si>
  <si>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</si>
  <si>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</si>
  <si>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</si>
  <si>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</si>
  <si>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</si>
  <si>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</si>
  <si>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</si>
  <si>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</si>
  <si>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</si>
  <si>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</si>
  <si>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</si>
  <si>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</si>
  <si>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</si>
  <si>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</si>
  <si>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</si>
  <si>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</si>
  <si>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</si>
  <si>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</si>
  <si>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</si>
  <si>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</si>
  <si>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</si>
  <si>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</si>
  <si>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</si>
  <si>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</si>
  <si>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</si>
  <si>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</si>
  <si>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</si>
  <si>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</si>
  <si>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</si>
  <si>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</si>
  <si>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</si>
  <si>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</si>
  <si>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</si>
  <si>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</si>
  <si>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</si>
  <si>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</si>
  <si>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</si>
  <si>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</si>
  <si>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</si>
  <si>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</si>
  <si>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</si>
  <si>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</si>
  <si>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</si>
  <si>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</si>
  <si>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</si>
  <si>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</si>
  <si>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</si>
  <si>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</si>
  <si>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</si>
  <si>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</si>
  <si>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</si>
  <si>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</si>
  <si>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</si>
  <si>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</si>
  <si>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</si>
  <si>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</si>
  <si>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</si>
  <si>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</si>
  <si>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</si>
  <si>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</si>
  <si>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</si>
  <si>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</si>
  <si>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</si>
  <si>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</si>
  <si>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</si>
  <si>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</si>
  <si>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</si>
  <si>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</si>
  <si>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</si>
  <si>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</si>
  <si>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</si>
  <si>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</si>
  <si>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</si>
  <si>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</si>
  <si>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</si>
  <si>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</si>
  <si>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</si>
  <si>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</si>
  <si>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</si>
  <si>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</si>
  <si>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</si>
  <si>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</si>
  <si>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</si>
  <si>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</si>
  <si>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</si>
  <si>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</si>
  <si>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</si>
  <si>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</si>
  <si>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</si>
  <si>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</si>
  <si>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</si>
  <si>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</si>
  <si>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</si>
  <si>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</si>
  <si>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</si>
  <si>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</si>
  <si>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</si>
  <si>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</si>
  <si>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</si>
  <si>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</si>
  <si>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</si>
  <si>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</si>
  <si>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</si>
  <si>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</si>
  <si>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</si>
  <si>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</si>
  <si>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</si>
  <si>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</si>
  <si>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</si>
  <si>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</si>
  <si>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</si>
  <si>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</si>
  <si>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</si>
  <si>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</si>
  <si>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</si>
  <si>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</si>
  <si>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</si>
  <si>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</si>
  <si>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</si>
  <si>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</si>
  <si>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</si>
  <si>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</si>
  <si>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</si>
  <si>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</si>
  <si>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</si>
  <si>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</si>
  <si>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</si>
  <si>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</si>
  <si>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</si>
  <si>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</si>
  <si>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</si>
  <si>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</si>
  <si>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</si>
  <si>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</si>
  <si>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</si>
  <si>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</si>
  <si>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</si>
  <si>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</si>
  <si>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</si>
  <si>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</si>
  <si>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</si>
  <si>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</si>
  <si>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</si>
  <si>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</si>
  <si>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</si>
  <si>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</si>
  <si>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</si>
  <si>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</si>
  <si>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</si>
  <si>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</si>
  <si>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</si>
  <si>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</si>
  <si>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</si>
  <si>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</si>
  <si>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</si>
  <si>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</si>
  <si>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</si>
  <si>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</si>
  <si>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</si>
  <si>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</si>
  <si>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</si>
  <si>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</si>
  <si>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</si>
  <si>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</si>
  <si>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</si>
  <si>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</si>
  <si>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</si>
  <si>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</si>
  <si>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</si>
  <si>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</si>
  <si>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</si>
  <si>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</si>
  <si>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</si>
  <si>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</si>
  <si>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</si>
  <si>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</si>
  <si>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</si>
  <si>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</si>
  <si>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</si>
  <si>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</si>
  <si>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</si>
  <si>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</si>
  <si>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</si>
  <si>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</si>
  <si>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</si>
  <si>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</si>
  <si>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</si>
  <si>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</si>
  <si>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</si>
  <si>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</si>
  <si>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</si>
  <si>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</si>
  <si>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</si>
  <si>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</si>
  <si>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</si>
  <si>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</si>
  <si>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</si>
  <si>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</si>
  <si>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</si>
  <si>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</si>
  <si>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</si>
  <si>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</si>
  <si>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</si>
  <si>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</si>
  <si>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</si>
  <si>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</si>
  <si>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</si>
  <si>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</si>
  <si>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</si>
  <si>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</si>
  <si>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</si>
  <si>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</si>
  <si>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</si>
  <si>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</si>
  <si>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</si>
  <si>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</si>
  <si>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</si>
  <si>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</si>
  <si>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</si>
  <si>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</si>
  <si>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</si>
  <si>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</si>
  <si>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</si>
  <si>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</si>
  <si>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</si>
  <si>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</si>
  <si>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</si>
  <si>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</si>
  <si>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</si>
  <si>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</si>
  <si>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</si>
  <si>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</si>
  <si>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</si>
  <si>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</si>
  <si>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</si>
  <si>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</si>
  <si>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</si>
  <si>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</si>
  <si>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</si>
  <si>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</si>
  <si>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</si>
  <si>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</si>
  <si>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</si>
  <si>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</si>
  <si>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</si>
  <si>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</si>
  <si>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</si>
  <si>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</si>
  <si>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</si>
  <si>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</si>
  <si>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</si>
  <si>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</si>
  <si>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</si>
  <si>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</si>
  <si>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</si>
  <si>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</si>
  <si>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</si>
  <si>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</si>
  <si>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</si>
  <si>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</si>
  <si>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</si>
  <si>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</si>
  <si>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</si>
  <si>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</si>
  <si>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</si>
  <si>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</si>
  <si>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</si>
  <si>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</si>
  <si>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</si>
  <si>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</si>
  <si>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</si>
  <si>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</si>
  <si>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</si>
  <si>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</si>
  <si>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</si>
  <si>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</si>
  <si>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</si>
  <si>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</si>
  <si>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</si>
  <si>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</si>
  <si>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</si>
  <si>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</si>
  <si>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</si>
  <si>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</si>
  <si>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</si>
  <si>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</si>
  <si>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</si>
  <si>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</si>
  <si>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</si>
  <si>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</si>
  <si>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</si>
  <si>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</si>
  <si>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</si>
  <si>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</si>
  <si>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</si>
  <si>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</si>
  <si>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</si>
  <si>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</si>
  <si>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</si>
  <si>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</si>
  <si>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</si>
  <si>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</si>
  <si>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</si>
  <si>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</si>
  <si>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</si>
  <si>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</si>
  <si>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</si>
  <si>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</si>
  <si>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</si>
  <si>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</si>
  <si>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</si>
  <si>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</si>
  <si>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</si>
  <si>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</si>
  <si>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</si>
  <si>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</si>
  <si>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</si>
  <si>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</si>
  <si>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</si>
  <si>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</si>
  <si>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</si>
  <si>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</si>
  <si>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</si>
  <si>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</si>
  <si>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</si>
  <si>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</si>
  <si>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</si>
  <si>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</si>
  <si>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</si>
  <si>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</si>
  <si>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</si>
  <si>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</si>
  <si>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</si>
  <si>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</si>
  <si>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</si>
  <si>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</si>
  <si>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</si>
  <si>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</si>
  <si>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</si>
  <si>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</si>
  <si>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</si>
  <si>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</si>
  <si>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</si>
  <si>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</si>
  <si>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</si>
  <si>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</si>
  <si>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</si>
  <si>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</si>
  <si>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</si>
  <si>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</si>
  <si>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</si>
  <si>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</si>
  <si>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</si>
  <si>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</si>
  <si>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</si>
  <si>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</si>
  <si>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</si>
  <si>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</si>
  <si>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</si>
  <si>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</si>
  <si>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</si>
  <si>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</si>
  <si>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</si>
  <si>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</si>
  <si>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</si>
  <si>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</si>
  <si>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</si>
  <si>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</si>
  <si>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</si>
  <si>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</si>
  <si>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</si>
  <si>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</si>
  <si>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</si>
  <si>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</si>
  <si>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</si>
  <si>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</si>
  <si>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</si>
  <si>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</si>
  <si>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</si>
  <si>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</si>
  <si>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</si>
  <si>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</si>
  <si>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</si>
  <si>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</si>
  <si>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</si>
  <si>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</si>
  <si>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</si>
  <si>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</si>
  <si>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</si>
  <si>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</si>
  <si>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</si>
  <si>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</si>
  <si>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</si>
  <si>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</si>
  <si>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</si>
  <si>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</si>
  <si>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</si>
  <si>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</si>
  <si>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</si>
  <si>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</si>
  <si>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</si>
  <si>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</si>
  <si>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</si>
  <si>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</si>
  <si>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</si>
  <si>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</si>
  <si>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</si>
  <si>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</si>
  <si>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</si>
  <si>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</si>
  <si>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</si>
  <si>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</si>
  <si>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</si>
  <si>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</si>
  <si>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</si>
  <si>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</si>
  <si>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</si>
  <si>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</si>
  <si>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</si>
  <si>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</si>
  <si>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</si>
  <si>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</si>
  <si>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</si>
  <si>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</si>
  <si>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</si>
  <si>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</si>
  <si>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</si>
  <si>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</si>
  <si>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</si>
  <si>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</si>
  <si>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</si>
  <si>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</si>
  <si>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</si>
  <si>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</si>
  <si>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</si>
  <si>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</si>
  <si>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</si>
  <si>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</si>
  <si>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</si>
  <si>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</si>
  <si>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</si>
  <si>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</si>
  <si>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</si>
  <si>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</si>
  <si>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</si>
  <si>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</si>
  <si>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</si>
  <si>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</si>
  <si>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</si>
  <si>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</si>
  <si>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</si>
  <si>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</si>
  <si>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</si>
  <si>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</si>
  <si>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</si>
  <si>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</si>
  <si>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</si>
  <si>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</si>
  <si>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</si>
  <si>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</si>
  <si>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</si>
  <si>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</si>
  <si>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</si>
  <si>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</si>
  <si>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</si>
  <si>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</si>
  <si>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</si>
  <si>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</si>
  <si>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</si>
  <si>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</si>
  <si>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</si>
  <si>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</si>
  <si>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</si>
  <si>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</si>
  <si>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</si>
  <si>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</si>
  <si>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</si>
  <si>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</si>
  <si>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</si>
  <si>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</si>
  <si>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</si>
  <si>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</si>
  <si>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</si>
  <si>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</si>
  <si>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</si>
  <si>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</si>
  <si>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</si>
  <si>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</si>
  <si>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</si>
  <si>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</si>
  <si>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</si>
  <si>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</si>
  <si>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</si>
  <si>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</si>
  <si>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</si>
  <si>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</si>
  <si>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</si>
  <si>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</si>
  <si>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</si>
  <si>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</si>
  <si>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</si>
  <si>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</si>
  <si>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</si>
  <si>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</si>
  <si>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</si>
  <si>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</si>
  <si>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</si>
  <si>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</si>
  <si>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</si>
  <si>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</si>
  <si>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</si>
  <si>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</si>
  <si>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</si>
  <si>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</si>
  <si>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</si>
  <si>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</si>
  <si>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</si>
  <si>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</si>
  <si>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</si>
  <si>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</si>
  <si>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</si>
  <si>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</si>
  <si>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</si>
  <si>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</si>
  <si>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</si>
  <si>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</si>
  <si>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</si>
  <si>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</si>
  <si>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</si>
  <si>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</si>
  <si>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</si>
  <si>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</si>
  <si>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</si>
  <si>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</si>
  <si>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</si>
  <si>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</si>
  <si>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</si>
  <si>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</si>
  <si>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</si>
  <si>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</si>
  <si>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</si>
  <si>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</si>
  <si>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</si>
  <si>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</si>
  <si>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</si>
  <si>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</si>
  <si>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</si>
  <si>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</si>
  <si>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</si>
  <si>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</si>
  <si>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</si>
  <si>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</si>
  <si>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</si>
  <si>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</si>
  <si>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</si>
  <si>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</si>
  <si>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</si>
  <si>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</si>
  <si>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</si>
  <si>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</si>
  <si>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</si>
  <si>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</si>
  <si>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</si>
  <si>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</si>
  <si>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</si>
  <si>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</si>
  <si>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</si>
  <si>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</si>
  <si>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</si>
  <si>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</si>
  <si>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</si>
  <si>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</si>
  <si>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</si>
  <si>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</si>
  <si>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</si>
  <si>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</si>
  <si>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</si>
  <si>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</si>
  <si>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</si>
  <si>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</si>
  <si>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</si>
  <si>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</si>
  <si>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</si>
  <si>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</si>
  <si>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</si>
  <si>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</si>
  <si>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</si>
  <si>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</si>
  <si>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</si>
  <si>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</si>
  <si>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</si>
  <si>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</si>
  <si>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</si>
  <si>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</si>
  <si>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</si>
  <si>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</si>
  <si>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</si>
  <si>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</si>
  <si>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</si>
  <si>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</si>
  <si>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</si>
  <si>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</si>
  <si>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</si>
  <si>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</si>
  <si>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</si>
  <si>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</si>
  <si>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</si>
  <si>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</si>
  <si>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</si>
  <si>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</si>
  <si>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</si>
  <si>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</si>
  <si>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</si>
  <si>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</si>
  <si>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</si>
  <si>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</si>
  <si>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</si>
  <si>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</si>
  <si>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</si>
  <si>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</si>
  <si>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</si>
  <si>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</si>
  <si>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</si>
  <si>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</si>
  <si>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</si>
  <si>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</si>
  <si>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</si>
  <si>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</si>
  <si>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</si>
  <si>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</si>
  <si>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</si>
  <si>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</si>
  <si>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</si>
  <si>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</si>
  <si>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</si>
  <si>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</si>
  <si>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</si>
  <si>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</si>
  <si>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</si>
  <si>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</si>
  <si>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</si>
  <si>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</si>
  <si>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</si>
  <si>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</si>
  <si>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</si>
  <si>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</si>
  <si>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</si>
  <si>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</si>
  <si>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</si>
  <si>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</si>
  <si>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</si>
  <si>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</si>
  <si>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</si>
  <si>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</si>
  <si>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</si>
  <si>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</si>
  <si>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</si>
  <si>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</si>
  <si>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</si>
  <si>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</si>
  <si>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</si>
  <si>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</si>
  <si>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</si>
  <si>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</si>
  <si>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</si>
  <si>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</si>
  <si>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</si>
  <si>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</si>
  <si>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</si>
  <si>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</si>
  <si>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</si>
  <si>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</si>
  <si>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</si>
  <si>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</si>
  <si>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</si>
  <si>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</si>
  <si>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</si>
  <si>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</si>
  <si>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</si>
  <si>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</si>
  <si>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</si>
  <si>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</si>
  <si>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</si>
  <si>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</si>
  <si>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</si>
  <si>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</si>
  <si>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</si>
  <si>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</si>
  <si>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</si>
  <si>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</si>
  <si>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</si>
  <si>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</si>
  <si>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</si>
  <si>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</si>
  <si>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</si>
  <si>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</si>
  <si>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</si>
  <si>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</si>
  <si>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</si>
  <si>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</si>
  <si>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</si>
  <si>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</si>
  <si>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</si>
  <si>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</si>
  <si>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</si>
  <si>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</si>
  <si>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</si>
  <si>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</si>
  <si>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</si>
  <si>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</si>
  <si>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</si>
  <si>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</si>
  <si>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</si>
  <si>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</si>
  <si>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</si>
  <si>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</si>
  <si>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</si>
  <si>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</si>
  <si>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</si>
  <si>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</si>
  <si>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</si>
  <si>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</si>
  <si>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</si>
  <si>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</si>
  <si>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</si>
  <si>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</si>
  <si>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</si>
  <si>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</si>
  <si>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</si>
  <si>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</si>
  <si>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</si>
  <si>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</si>
  <si>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</si>
  <si>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</si>
  <si>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</si>
  <si>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</si>
  <si>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</si>
  <si>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</si>
  <si>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</si>
  <si>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</si>
  <si>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</si>
  <si>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</si>
  <si>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</si>
  <si>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</si>
  <si>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</si>
  <si>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</si>
  <si>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</si>
  <si>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</si>
  <si>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</si>
  <si>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</si>
  <si>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</si>
  <si>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</si>
  <si>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</si>
  <si>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</si>
  <si>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</si>
  <si>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</si>
  <si>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</si>
  <si>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</si>
  <si>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</si>
  <si>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</si>
  <si>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</si>
  <si>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</si>
  <si>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</si>
  <si>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</si>
  <si>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</si>
  <si>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</si>
  <si>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</si>
  <si>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</si>
  <si>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</si>
  <si>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</si>
  <si>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</si>
  <si>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</si>
  <si>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</si>
  <si>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</si>
  <si>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</si>
  <si>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</si>
  <si>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</si>
  <si>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</si>
  <si>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</si>
  <si>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</si>
  <si>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</si>
  <si>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</si>
  <si>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</si>
  <si>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</si>
  <si>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</si>
  <si>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</si>
  <si>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</si>
  <si>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</si>
  <si>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</si>
  <si>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</si>
  <si>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</si>
  <si>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</si>
  <si>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</si>
  <si>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</si>
  <si>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</si>
  <si>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</si>
  <si>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</si>
  <si>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</si>
  <si>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</si>
  <si>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</si>
  <si>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</si>
  <si>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</si>
  <si>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</si>
  <si>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</si>
  <si>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</si>
  <si>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</si>
  <si>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</si>
  <si>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</si>
  <si>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</si>
  <si>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</si>
  <si>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</si>
  <si>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</si>
  <si>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</si>
  <si>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</si>
  <si>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</si>
  <si>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</si>
  <si>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</si>
  <si>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</si>
  <si>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</si>
  <si>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</si>
  <si>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</si>
  <si>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</si>
  <si>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</si>
  <si>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</si>
  <si>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</si>
  <si>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</si>
  <si>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</si>
  <si>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</si>
  <si>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</si>
  <si>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</si>
  <si>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</si>
  <si>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</si>
  <si>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</si>
  <si>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</si>
  <si>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</si>
  <si>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</si>
  <si>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</si>
  <si>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</si>
  <si>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</si>
  <si>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</si>
  <si>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</si>
  <si>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</si>
  <si>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</si>
  <si>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</si>
  <si>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</si>
  <si>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</si>
  <si>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</si>
  <si>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</si>
  <si>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</si>
  <si>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</si>
  <si>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</si>
  <si>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</si>
  <si>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</si>
  <si>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</si>
  <si>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</si>
  <si>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</si>
  <si>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</si>
  <si>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</si>
  <si>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</si>
  <si>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</si>
  <si>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</si>
  <si>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</si>
  <si>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</si>
  <si>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</si>
  <si>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</si>
  <si>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</si>
  <si>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</si>
  <si>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</si>
  <si>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</si>
  <si>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</si>
  <si>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</si>
  <si>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</si>
  <si>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</si>
  <si>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</si>
  <si>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</si>
  <si>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</si>
  <si>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</si>
  <si>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</si>
  <si>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</si>
  <si>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</si>
  <si>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</si>
  <si>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</si>
  <si>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</si>
  <si>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</si>
  <si>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</si>
  <si>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</si>
  <si>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</si>
  <si>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</si>
  <si>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</si>
  <si>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</si>
  <si>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</si>
  <si>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</si>
  <si>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</si>
  <si>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</si>
  <si>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</si>
  <si>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</si>
  <si>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</si>
  <si>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</si>
  <si>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</si>
  <si>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</si>
  <si>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</si>
  <si>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</si>
  <si>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</si>
  <si>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</si>
  <si>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</si>
  <si>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</si>
  <si>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</si>
  <si>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</si>
  <si>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</si>
  <si>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</si>
  <si>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</si>
  <si>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</si>
  <si>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</si>
  <si>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</si>
  <si>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</si>
  <si>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</si>
  <si>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</si>
  <si>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</si>
  <si>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</si>
  <si>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</si>
  <si>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</si>
  <si>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</si>
  <si>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</si>
  <si>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</si>
  <si>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</si>
  <si>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</si>
  <si>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</si>
  <si>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</si>
  <si>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</si>
  <si>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</si>
  <si>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</si>
  <si>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</si>
  <si>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</si>
  <si>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</si>
  <si>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</si>
  <si>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</si>
  <si>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</si>
  <si>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</si>
  <si>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</si>
  <si>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</si>
  <si>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</si>
  <si>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</si>
  <si>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</si>
  <si>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</si>
  <si>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</si>
  <si>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</si>
  <si>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</si>
  <si>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</si>
  <si>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</si>
  <si>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</si>
  <si>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</si>
  <si>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</si>
  <si>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</si>
  <si>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</si>
  <si>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</si>
  <si>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</si>
  <si>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</si>
  <si>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</si>
  <si>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</si>
  <si>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</si>
  <si>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</si>
  <si>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</si>
  <si>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</si>
  <si>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</si>
  <si>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</si>
  <si>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</si>
  <si>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</si>
  <si>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</si>
  <si>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</si>
  <si>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</si>
  <si>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</si>
  <si>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</si>
  <si>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</si>
  <si>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</si>
  <si>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</si>
  <si>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</si>
  <si>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</si>
  <si>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</si>
  <si>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</si>
  <si>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</si>
  <si>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</si>
  <si>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</si>
  <si>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</si>
  <si>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</si>
  <si>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</si>
  <si>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</si>
  <si>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</si>
  <si>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</si>
  <si>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</si>
  <si>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</si>
  <si>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</si>
  <si>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</si>
  <si>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</si>
  <si>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</si>
  <si>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</si>
  <si>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</si>
  <si>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</si>
  <si>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</si>
  <si>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</si>
  <si>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</si>
  <si>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</si>
  <si>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</si>
  <si>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</si>
  <si>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</si>
  <si>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</si>
  <si>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</si>
  <si>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</si>
  <si>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</si>
  <si>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</si>
  <si>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</si>
  <si>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</si>
  <si>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</si>
  <si>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</si>
  <si>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</si>
  <si>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</si>
  <si>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</si>
  <si>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</si>
  <si>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</si>
  <si>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</si>
  <si>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</si>
  <si>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</si>
  <si>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</si>
  <si>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</si>
  <si>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</si>
  <si>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</si>
  <si>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</si>
  <si>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</si>
  <si>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</si>
  <si>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</si>
  <si>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</si>
  <si>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</si>
  <si>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</si>
  <si>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</si>
  <si>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</si>
  <si>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</si>
  <si>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</si>
  <si>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</si>
  <si>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</si>
  <si>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</si>
  <si>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</si>
  <si>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</si>
  <si>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</si>
  <si>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</si>
  <si>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</si>
  <si>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</si>
  <si>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</si>
  <si>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</si>
  <si>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</si>
  <si>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</si>
  <si>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</si>
  <si>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</si>
  <si>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</si>
  <si>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</si>
  <si>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</si>
  <si>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</si>
  <si>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</si>
  <si>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</si>
  <si>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</si>
  <si>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</si>
  <si>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</si>
  <si>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</si>
  <si>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</si>
  <si>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</si>
  <si>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</si>
  <si>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</si>
  <si>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</si>
  <si>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</si>
  <si>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</si>
  <si>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</si>
  <si>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</si>
  <si>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</si>
  <si>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</si>
  <si>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</si>
  <si>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</si>
  <si>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</si>
  <si>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</si>
  <si>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</si>
  <si>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</si>
  <si>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</si>
  <si>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</si>
  <si>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</si>
  <si>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</si>
  <si>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</si>
  <si>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</si>
  <si>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</si>
  <si>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</si>
  <si>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</si>
  <si>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</si>
  <si>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</si>
  <si>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</si>
  <si>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</si>
  <si>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</si>
  <si>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</si>
  <si>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</si>
  <si>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</si>
  <si>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</si>
  <si>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</si>
  <si>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</si>
  <si>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</si>
  <si>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</si>
  <si>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</si>
  <si>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</si>
  <si>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</si>
  <si>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</si>
  <si>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</si>
  <si>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</si>
  <si>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</si>
  <si>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</si>
  <si>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</si>
  <si>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</si>
  <si>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</si>
  <si>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</si>
  <si>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</si>
  <si>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</si>
  <si>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</si>
  <si>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</si>
  <si>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</si>
  <si>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</si>
  <si>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</si>
  <si>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</si>
  <si>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</si>
  <si>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</si>
  <si>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</si>
  <si>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</si>
  <si>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</si>
  <si>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</si>
  <si>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</si>
  <si>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</si>
  <si>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</si>
  <si>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</si>
  <si>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</si>
  <si>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</si>
  <si>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</si>
  <si>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</si>
  <si>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</si>
  <si>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</si>
  <si>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</si>
  <si>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</si>
  <si>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</si>
  <si>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</si>
  <si>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</si>
  <si>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</si>
  <si>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</si>
  <si>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</si>
  <si>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</si>
  <si>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</si>
  <si>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</si>
  <si>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</si>
  <si>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</si>
  <si>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</si>
  <si>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</si>
  <si>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</si>
  <si>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</si>
  <si>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</si>
  <si>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</si>
  <si>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</si>
  <si>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</si>
  <si>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</si>
  <si>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</si>
  <si>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</si>
  <si>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</si>
  <si>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</si>
  <si>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</si>
  <si>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</si>
  <si>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</si>
  <si>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</si>
  <si>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</si>
  <si>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</si>
  <si>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</si>
  <si>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</si>
  <si>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</si>
  <si>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</si>
  <si>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</si>
  <si>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</si>
  <si>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</si>
  <si>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</si>
  <si>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</si>
  <si>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</si>
  <si>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</si>
  <si>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</si>
  <si>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</si>
  <si>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</si>
  <si>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</si>
  <si>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</si>
  <si>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</si>
  <si>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</si>
  <si>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</si>
  <si>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</si>
  <si>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</si>
  <si>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</si>
  <si>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</si>
  <si>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</si>
  <si>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</si>
  <si>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</si>
  <si>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</si>
  <si>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</si>
  <si>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</si>
  <si>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</si>
  <si>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</si>
  <si>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</si>
  <si>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</si>
  <si>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</si>
  <si>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</si>
  <si>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</si>
  <si>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</si>
  <si>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</si>
  <si>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</si>
  <si>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</si>
  <si>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</si>
  <si>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</si>
  <si>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</si>
  <si>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</si>
  <si>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</si>
  <si>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</si>
  <si>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</si>
  <si>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</si>
  <si>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</si>
  <si>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</si>
  <si>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</si>
  <si>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</si>
  <si>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</si>
  <si>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</si>
  <si>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</si>
  <si>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</si>
  <si>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</si>
  <si>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</si>
  <si>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</si>
  <si>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</si>
  <si>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</si>
  <si>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</si>
  <si>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</si>
  <si>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</si>
  <si>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</si>
  <si>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</si>
  <si>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</si>
  <si>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</si>
  <si>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</si>
  <si>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</si>
  <si>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</si>
  <si>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</si>
  <si>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</si>
  <si>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</si>
  <si>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</si>
  <si>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</si>
  <si>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</si>
  <si>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</si>
  <si>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</si>
  <si>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</si>
  <si>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</si>
  <si>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</si>
  <si>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</si>
  <si>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</si>
  <si>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</si>
  <si>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</si>
  <si>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</si>
  <si>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</si>
  <si>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</si>
  <si>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</si>
  <si>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</si>
  <si>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</si>
  <si>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</si>
  <si>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</si>
  <si>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</si>
  <si>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</si>
  <si>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</si>
  <si>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</si>
  <si>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</si>
  <si>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</si>
  <si>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</si>
  <si>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</si>
  <si>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</si>
  <si>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</si>
  <si>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</si>
  <si>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</si>
  <si>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</si>
  <si>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</si>
  <si>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</si>
  <si>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</si>
  <si>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</si>
  <si>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</si>
  <si>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</si>
  <si>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</si>
  <si>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</si>
  <si>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</si>
  <si>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</si>
  <si>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</si>
  <si>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</si>
  <si>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</si>
  <si>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</si>
  <si>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</si>
  <si>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</si>
  <si>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</si>
  <si>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</si>
  <si>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</si>
  <si>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</si>
  <si>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</si>
  <si>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</si>
  <si>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</si>
  <si>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</si>
  <si>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</si>
  <si>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</si>
  <si>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</si>
  <si>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</si>
  <si>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</si>
  <si>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</si>
  <si>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</si>
  <si>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</si>
  <si>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</si>
  <si>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</si>
  <si>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</si>
  <si>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</si>
  <si>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</si>
  <si>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</si>
  <si>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</si>
  <si>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</si>
  <si>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</si>
  <si>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</si>
  <si>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</si>
  <si>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</si>
  <si>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</si>
  <si>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</si>
  <si>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</si>
  <si>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</si>
  <si>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</si>
  <si>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</si>
  <si>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</si>
  <si>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</si>
  <si>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</si>
  <si>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</si>
  <si>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</si>
  <si>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</si>
  <si>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</si>
  <si>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</si>
  <si>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</si>
  <si>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</si>
  <si>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</si>
  <si>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</si>
  <si>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</si>
  <si>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</si>
  <si>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</si>
  <si>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</si>
  <si>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</si>
  <si>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</si>
  <si>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</si>
  <si>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</si>
  <si>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</si>
  <si>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</si>
  <si>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</si>
  <si>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</si>
  <si>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</si>
  <si>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</si>
  <si>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</si>
  <si>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</si>
  <si>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</si>
  <si>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</si>
  <si>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</si>
  <si>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</si>
  <si>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</si>
  <si>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</si>
  <si>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</si>
  <si>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</si>
  <si>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</si>
  <si>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</si>
  <si>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</si>
  <si>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</si>
  <si>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</si>
  <si>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</si>
  <si>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</si>
  <si>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</si>
  <si>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</si>
  <si>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</si>
  <si>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</si>
  <si>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</si>
  <si>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</si>
  <si>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</si>
  <si>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</si>
  <si>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</si>
  <si>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</si>
  <si>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</si>
  <si>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</si>
  <si>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</si>
  <si>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</si>
  <si>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</si>
  <si>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</si>
  <si>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</si>
  <si>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</si>
  <si>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</si>
  <si>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</si>
  <si>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</si>
  <si>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</si>
  <si>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</si>
  <si>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</si>
  <si>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</si>
  <si>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</si>
  <si>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</si>
  <si>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</si>
  <si>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</si>
  <si>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</si>
  <si>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</si>
  <si>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</si>
  <si>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</si>
  <si>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</si>
  <si>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</si>
  <si>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</si>
  <si>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</si>
  <si>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</si>
  <si>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</si>
  <si>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</si>
  <si>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</si>
  <si>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</si>
  <si>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</si>
  <si>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</si>
  <si>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</si>
  <si>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</si>
  <si>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</si>
  <si>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</si>
  <si>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</si>
  <si>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</si>
  <si>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</si>
  <si>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</si>
  <si>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</si>
  <si>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</si>
  <si>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</si>
  <si>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</si>
  <si>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</si>
  <si>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</si>
  <si>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</si>
  <si>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</si>
  <si>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</si>
  <si>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</si>
  <si>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</si>
  <si>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</si>
  <si>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</si>
  <si>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</si>
  <si>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</si>
  <si>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</si>
  <si>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</si>
  <si>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</si>
  <si>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</si>
  <si>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</si>
  <si>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</si>
  <si>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</si>
  <si>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</si>
  <si>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</si>
  <si>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</si>
  <si>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</si>
  <si>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</si>
  <si>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</si>
  <si>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</si>
  <si>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</si>
  <si>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</si>
  <si>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</si>
  <si>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</si>
  <si>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</si>
  <si>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</si>
  <si>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</si>
  <si>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</si>
  <si>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</si>
  <si>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</si>
  <si>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</si>
  <si>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</si>
  <si>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</si>
  <si>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</si>
  <si>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</si>
  <si>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</si>
  <si>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</si>
  <si>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</si>
  <si>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</si>
  <si>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</si>
  <si>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</si>
  <si>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</si>
  <si>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</si>
  <si>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</si>
  <si>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</si>
  <si>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</si>
  <si>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</si>
  <si>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</si>
  <si>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</si>
  <si>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</si>
  <si>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</si>
  <si>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</si>
  <si>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</si>
  <si>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</si>
  <si>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</si>
  <si>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</si>
  <si>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</si>
  <si>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</si>
  <si>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</si>
  <si>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</si>
  <si>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</si>
  <si>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</si>
  <si>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</si>
  <si>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</si>
  <si>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</si>
  <si>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</si>
  <si>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</si>
  <si>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</si>
  <si>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</si>
  <si>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</si>
  <si>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</si>
  <si>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</si>
  <si>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</si>
  <si>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</si>
  <si>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</si>
  <si>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</si>
  <si>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</si>
  <si>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</si>
  <si>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</si>
  <si>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</si>
  <si>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</si>
  <si>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</si>
  <si>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</si>
  <si>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</si>
  <si>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</si>
  <si>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</si>
  <si>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</si>
  <si>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</si>
  <si>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</si>
  <si>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</si>
  <si>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</si>
  <si>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</si>
  <si>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</si>
  <si>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</si>
  <si>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</si>
  <si>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</si>
  <si>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</si>
  <si>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</si>
  <si>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</si>
  <si>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</si>
  <si>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</si>
  <si>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</si>
  <si>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</si>
  <si>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</si>
  <si>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</si>
  <si>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</si>
  <si>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</si>
  <si>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</si>
  <si>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</si>
  <si>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</si>
  <si>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</si>
  <si>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</si>
  <si>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</si>
  <si>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</si>
  <si>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</si>
  <si>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</si>
  <si>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</si>
  <si>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</si>
  <si>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</si>
  <si>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</si>
  <si>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</si>
  <si>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</si>
  <si>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</si>
  <si>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</si>
  <si>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</si>
  <si>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</si>
  <si>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</si>
  <si>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</si>
  <si>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</si>
  <si>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</si>
  <si>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</si>
  <si>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</si>
  <si>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</si>
  <si>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</si>
  <si>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</si>
  <si>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</si>
  <si>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</si>
  <si>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</si>
  <si>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</si>
  <si>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</si>
  <si>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</si>
  <si>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</si>
  <si>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</si>
  <si>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</si>
  <si>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</si>
  <si>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</si>
  <si>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</si>
  <si>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</si>
  <si>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</si>
  <si>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</si>
  <si>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</si>
  <si>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</si>
  <si>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</si>
  <si>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</si>
  <si>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</si>
  <si>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</si>
  <si>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</si>
  <si>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</si>
  <si>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</si>
  <si>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</si>
  <si>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</si>
  <si>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</si>
  <si>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</si>
  <si>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</si>
  <si>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</si>
  <si>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</si>
  <si>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</si>
  <si>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</si>
  <si>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</si>
  <si>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</si>
  <si>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</si>
  <si>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</si>
  <si>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</si>
  <si>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</si>
  <si>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</si>
  <si>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</si>
  <si>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</si>
  <si>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</si>
  <si>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</si>
  <si>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</si>
  <si>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</si>
  <si>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</si>
  <si>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</si>
  <si>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</si>
  <si>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</si>
  <si>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</si>
  <si>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</si>
  <si>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</si>
  <si>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</si>
  <si>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</si>
  <si>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</si>
  <si>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</si>
  <si>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</si>
  <si>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</si>
  <si>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</si>
  <si>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</si>
  <si>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</si>
  <si>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</si>
  <si>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</si>
  <si>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</si>
  <si>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</si>
  <si>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</si>
  <si>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</si>
  <si>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</si>
  <si>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</si>
  <si>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</si>
  <si>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</si>
  <si>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</si>
  <si>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</si>
  <si>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</si>
  <si>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</si>
  <si>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</si>
  <si>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</si>
  <si>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</si>
  <si>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</si>
  <si>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</si>
  <si>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</si>
  <si>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</si>
  <si>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</si>
  <si>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</si>
  <si>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</si>
  <si>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</si>
  <si>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</si>
  <si>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</si>
  <si>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</si>
  <si>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</si>
  <si>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</si>
  <si>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</si>
  <si>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</si>
  <si>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</si>
  <si>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</si>
  <si>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</si>
  <si>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</si>
  <si>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</si>
  <si>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</si>
  <si>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</si>
  <si>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</si>
  <si>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</si>
  <si>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</si>
  <si>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</si>
  <si>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</si>
  <si>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</si>
  <si>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</si>
  <si>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</si>
  <si>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</si>
  <si>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</si>
  <si>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</si>
  <si>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</si>
  <si>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</si>
  <si>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</si>
  <si>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</si>
  <si>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</si>
  <si>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</si>
  <si>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</si>
  <si>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</si>
  <si>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</si>
  <si>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</si>
  <si>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</si>
  <si>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</si>
  <si>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</si>
  <si>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</si>
  <si>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</si>
  <si>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</si>
  <si>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</si>
  <si>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</si>
  <si>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</si>
  <si>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</si>
  <si>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</si>
  <si>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</si>
  <si>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</si>
  <si>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</si>
  <si>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</si>
  <si>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</si>
  <si>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</si>
  <si>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</si>
  <si>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</si>
  <si>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</si>
  <si>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</si>
  <si>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</si>
  <si>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</si>
  <si>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</si>
  <si>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</si>
  <si>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</si>
  <si>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</si>
  <si>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</si>
  <si>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</si>
  <si>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</si>
  <si>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</si>
  <si>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</si>
  <si>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</si>
  <si>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</si>
  <si>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</si>
  <si>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</si>
  <si>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</si>
  <si>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</si>
  <si>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</si>
  <si>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</si>
  <si>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</si>
  <si>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</si>
  <si>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</si>
  <si>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</si>
  <si>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</si>
  <si>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</si>
  <si>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</si>
  <si>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</si>
  <si>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</si>
  <si>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</si>
  <si>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</si>
  <si>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</si>
  <si>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</si>
  <si>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</si>
  <si>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</si>
  <si>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</si>
  <si>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</si>
  <si>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</si>
  <si>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</si>
  <si>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</si>
  <si>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</si>
  <si>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</si>
  <si>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</si>
  <si>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</si>
  <si>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</si>
  <si>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</si>
  <si>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</si>
  <si>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</si>
  <si>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</si>
  <si>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</si>
  <si>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</si>
  <si>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</si>
  <si>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</si>
  <si>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</si>
  <si>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</si>
  <si>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</si>
  <si>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</si>
  <si>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</si>
  <si>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</si>
  <si>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</si>
  <si>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</si>
  <si>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</si>
  <si>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</si>
  <si>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</si>
  <si>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</si>
  <si>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</si>
  <si>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</si>
  <si>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</si>
  <si>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</si>
  <si>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</si>
  <si>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</si>
  <si>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</si>
  <si>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</si>
  <si>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</si>
  <si>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</si>
  <si>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</si>
  <si>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</si>
  <si>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</si>
  <si>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</si>
  <si>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</si>
  <si>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</si>
  <si>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</si>
  <si>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</si>
  <si>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</si>
  <si>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</si>
  <si>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</si>
  <si>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</si>
  <si>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</si>
  <si>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</si>
  <si>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</si>
  <si>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</si>
  <si>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</si>
  <si>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</si>
  <si>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</si>
  <si>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</si>
  <si>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</si>
  <si>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</si>
  <si>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</si>
  <si>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</si>
  <si>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</si>
  <si>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</si>
  <si>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</si>
  <si>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</si>
  <si>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</si>
  <si>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</si>
  <si>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</si>
  <si>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</si>
  <si>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</si>
  <si>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</si>
  <si>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</si>
  <si>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</si>
  <si>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</si>
  <si>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</si>
  <si>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</si>
  <si>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</si>
  <si>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</si>
  <si>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</si>
  <si>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</si>
  <si>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</si>
  <si>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</si>
  <si>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</si>
  <si>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</si>
  <si>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</si>
  <si>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</si>
  <si>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</si>
  <si>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</si>
  <si>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</si>
  <si>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</si>
  <si>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</si>
  <si>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</si>
  <si>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</si>
  <si>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</si>
  <si>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</si>
  <si>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</si>
  <si>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</si>
  <si>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</si>
  <si>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</si>
  <si>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</si>
  <si>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</si>
  <si>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</si>
  <si>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</si>
  <si>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</si>
  <si>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</si>
  <si>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</si>
  <si>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</si>
  <si>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</si>
  <si>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</si>
  <si>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Світловодський міськрайонний суд Кіровоградської області</t>
  </si>
  <si>
    <t>27501. Кіровоградська область.м. Світловодськ</t>
  </si>
  <si>
    <t>вул. Приморська</t>
  </si>
  <si>
    <t/>
  </si>
  <si>
    <t>Н.В. Коляда</t>
  </si>
  <si>
    <t>О.В. Житнова-Кобець</t>
  </si>
  <si>
    <t>0 (5236) 20870</t>
  </si>
  <si>
    <t>inbox@sv.kr.court.gov.ua</t>
  </si>
  <si>
    <t>22 січня 2021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</si>
</sst>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0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197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0" fillId="0" borderId="0">
      <alignment/>
      <protection locked="0"/>
    </xf>
    <xf numFmtId="0" fontId="57" fillId="32" borderId="0" applyNumberFormat="0" applyBorder="0" applyAlignment="0" applyProtection="0"/>
  </cellStyleXfs>
  <cellXfs count="315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58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58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59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59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8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6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 horizontal="right" wrapText="1"/>
      <protection/>
    </xf>
    <xf numFmtId="3" fontId="8" fillId="0" borderId="24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3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3" fontId="3" fillId="0" borderId="12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3" fontId="6" fillId="0" borderId="12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 wrapText="1"/>
    </xf>
    <xf numFmtId="49" fontId="13" fillId="33" borderId="13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wrapText="1"/>
    </xf>
    <xf numFmtId="49" fontId="13" fillId="33" borderId="0" xfId="0" applyNumberFormat="1" applyFont="1" applyFill="1" applyAlignment="1">
      <alignment vertical="center"/>
    </xf>
    <xf numFmtId="49" fontId="13" fillId="33" borderId="0" xfId="0" applyNumberFormat="1" applyFont="1" applyFill="1" applyAlignment="1" applyProtection="1">
      <alignment vertical="center"/>
      <protection locked="0"/>
    </xf>
    <xf numFmtId="0" fontId="0" fillId="33" borderId="0" xfId="0" applyFont="1" applyFill="1" applyAlignment="1">
      <alignment vertical="center"/>
    </xf>
    <xf numFmtId="49" fontId="6" fillId="33" borderId="0" xfId="0" applyNumberFormat="1" applyFont="1" applyFill="1" applyAlignment="1" applyProtection="1">
      <alignment vertical="center"/>
      <protection locked="0"/>
    </xf>
    <xf numFmtId="49" fontId="5" fillId="33" borderId="0" xfId="0" applyNumberFormat="1" applyFont="1" applyFill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6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0" fontId="0" fillId="33" borderId="13" xfId="0" applyNumberFormat="1" applyFont="1" applyFill="1" applyBorder="1" applyAlignment="1" applyProtection="1">
      <alignment vertical="center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26" xfId="0" applyNumberFormat="1" applyFont="1" applyFill="1" applyBorder="1" applyAlignment="1" applyProtection="1">
      <alignment horizontal="center" vertical="center" wrapText="1"/>
      <protection/>
    </xf>
    <xf numFmtId="0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3" fillId="33" borderId="25" xfId="0" applyNumberFormat="1" applyFont="1" applyFill="1" applyBorder="1" applyAlignment="1" applyProtection="1">
      <alignment horizontal="center" vertical="center" wrapText="1"/>
      <protection/>
    </xf>
    <xf numFmtId="0" fontId="59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>
      <alignment horizontal="left" wrapText="1"/>
    </xf>
    <xf numFmtId="49" fontId="1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>
      <alignment wrapText="1"/>
    </xf>
    <xf numFmtId="49" fontId="12" fillId="33" borderId="15" xfId="0" applyNumberFormat="1" applyFont="1" applyFill="1" applyBorder="1" applyAlignment="1" applyProtection="1">
      <alignment horizontal="center" vertical="top"/>
      <protection locked="0"/>
    </xf>
    <xf numFmtId="49" fontId="12" fillId="33" borderId="0" xfId="0" applyNumberFormat="1" applyFont="1" applyFill="1" applyAlignment="1" applyProtection="1">
      <alignment horizontal="center" vertical="top" wrapText="1"/>
      <protection locked="0"/>
    </xf>
    <xf numFmtId="0" fontId="0" fillId="33" borderId="0" xfId="0" applyFont="1" applyFill="1" applyAlignment="1">
      <alignment wrapText="1"/>
    </xf>
    <xf numFmtId="49" fontId="13" fillId="33" borderId="0" xfId="0" applyNumberFormat="1" applyFont="1" applyFill="1" applyAlignment="1">
      <alignment horizontal="left" vertical="center"/>
    </xf>
    <xf numFmtId="49" fontId="13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horizontal="center" wrapText="1"/>
    </xf>
    <xf numFmtId="0" fontId="0" fillId="33" borderId="15" xfId="0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left" vertical="center"/>
    </xf>
    <xf numFmtId="49" fontId="6" fillId="33" borderId="0" xfId="0" applyNumberFormat="1" applyFont="1" applyFill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6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0" fillId="0" borderId="24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SheetLayoutView="100" workbookViewId="0" topLeftCell="A1">
      <selection activeCell="B3" sqref="B3:H6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8" t="s">
        <v>119</v>
      </c>
      <c r="C1" s="168"/>
      <c r="D1" s="168"/>
      <c r="E1" s="168"/>
      <c r="F1" s="168"/>
      <c r="G1" s="168"/>
      <c r="H1" s="168"/>
    </row>
    <row r="3" spans="2:8" ht="18.75" customHeight="1">
      <c r="B3" s="172" t="s">
        <v>194</v>
      </c>
      <c r="C3" s="172"/>
      <c r="D3" s="172"/>
      <c r="E3" s="172"/>
      <c r="F3" s="172"/>
      <c r="G3" s="172"/>
      <c r="H3" s="172"/>
    </row>
    <row r="4" spans="2:8" ht="18.75" customHeight="1">
      <c r="B4" s="172"/>
      <c r="C4" s="172"/>
      <c r="D4" s="172"/>
      <c r="E4" s="172"/>
      <c r="F4" s="172"/>
      <c r="G4" s="172"/>
      <c r="H4" s="172"/>
    </row>
    <row r="5" spans="1:8" ht="18.75" customHeight="1">
      <c r="A5" s="19"/>
      <c r="B5" s="172"/>
      <c r="C5" s="172"/>
      <c r="D5" s="172"/>
      <c r="E5" s="172"/>
      <c r="F5" s="172"/>
      <c r="G5" s="172"/>
      <c r="H5" s="172"/>
    </row>
    <row r="6" spans="2:8" ht="18.75" customHeight="1">
      <c r="B6" s="172"/>
      <c r="C6" s="172"/>
      <c r="D6" s="172"/>
      <c r="E6" s="172"/>
      <c r="F6" s="172"/>
      <c r="G6" s="172"/>
      <c r="H6" s="172"/>
    </row>
    <row r="7" spans="2:8" ht="18.75">
      <c r="B7" s="171"/>
      <c r="C7" s="171"/>
      <c r="D7" s="171"/>
      <c r="E7" s="171"/>
      <c r="F7" s="171"/>
      <c r="G7" s="171"/>
      <c r="H7" s="171"/>
    </row>
    <row r="8" spans="2:8" ht="6.75" customHeight="1">
      <c r="B8" s="49"/>
      <c r="C8" s="49"/>
      <c r="D8" s="49"/>
      <c r="E8" s="49"/>
      <c r="F8" s="49"/>
      <c r="G8" s="49"/>
      <c r="H8" s="49"/>
    </row>
    <row r="9" spans="2:8" ht="15" customHeight="1">
      <c r="B9" s="165" t="s">
        <v>2466</v>
      </c>
      <c r="C9" s="165"/>
      <c r="D9" s="165"/>
      <c r="E9" s="165"/>
      <c r="F9" s="165"/>
      <c r="G9" s="165"/>
      <c r="H9" s="165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9" t="s">
        <v>0</v>
      </c>
      <c r="C12" s="169"/>
      <c r="D12" s="169"/>
      <c r="E12" s="169" t="s">
        <v>120</v>
      </c>
      <c r="F12" s="26"/>
    </row>
    <row r="13" spans="1:8" ht="12.75" customHeight="1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5" ht="48" customHeight="1">
      <c r="A15" s="27"/>
      <c r="B15" s="180" t="s">
        <v>193</v>
      </c>
      <c r="C15" s="181"/>
      <c r="D15" s="182"/>
      <c r="E15" s="93" t="s">
        <v>1</v>
      </c>
    </row>
    <row r="16" spans="1:8" ht="12.75" customHeight="1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75" customHeight="1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75" customHeight="1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7" ht="49.5" customHeight="1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>
      <c r="A27" s="27"/>
      <c r="B27" s="195">
        <v>48</v>
      </c>
      <c r="C27" s="154"/>
      <c r="D27" s="154"/>
      <c r="E27" s="154"/>
      <c r="F27" s="154"/>
      <c r="G27" s="154"/>
      <c r="H27" s="155"/>
    </row>
    <row r="28" spans="1:8" ht="12.75" customHeight="1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75" customHeight="1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75" customHeight="1">
      <c r="A30" s="27"/>
      <c r="B30" s="70"/>
      <c r="C30" s="70"/>
      <c r="D30" s="70"/>
      <c r="E30" s="70"/>
      <c r="F30" s="70"/>
      <c r="G30" s="70"/>
      <c r="H30" s="70"/>
    </row>
    <row r="31" spans="1:8" ht="12.75" customHeight="1">
      <c r="A31" s="27"/>
      <c r="B31" s="71"/>
      <c r="C31" s="71"/>
      <c r="D31" s="71"/>
      <c r="E31" s="71"/>
      <c r="F31" s="71"/>
      <c r="G31" s="71"/>
      <c r="H31" s="71"/>
    </row>
    <row r="32" spans="1:8" ht="12" customHeight="1">
      <c r="A32" s="27"/>
      <c r="B32" s="71"/>
      <c r="C32" s="71"/>
      <c r="D32" s="71"/>
      <c r="E32" s="71"/>
      <c r="F32" s="71"/>
      <c r="G32" s="71"/>
      <c r="H32" s="71"/>
    </row>
    <row r="33" spans="1:8" ht="12.75" customHeight="1">
      <c r="A33" s="27"/>
      <c r="B33" s="70"/>
      <c r="C33" s="70"/>
      <c r="D33" s="70"/>
      <c r="E33" s="70"/>
      <c r="F33" s="70"/>
      <c r="G33" s="70"/>
      <c r="H33" s="70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75"/>
      <c r="C37" s="176"/>
      <c r="D37" s="176"/>
      <c r="E37" s="176"/>
      <c r="F37" s="176"/>
      <c r="G37" s="176"/>
      <c r="H37" s="176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&amp;L2BF0F6D0&amp;C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49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34.140625" style="0" customWidth="1"/>
    <col min="4" max="4" width="9.28125" style="0" hidden="1" customWidth="1"/>
    <col min="5" max="5" width="9.421875" style="0" customWidth="1"/>
    <col min="6" max="6" width="7.140625" style="104" customWidth="1"/>
    <col min="7" max="7" width="5.8515625" style="0" customWidth="1"/>
    <col min="8" max="8" width="9.421875" style="0" customWidth="1"/>
    <col min="9" max="9" width="7.7109375" style="0" customWidth="1"/>
    <col min="10" max="10" width="8.28125" style="0" customWidth="1"/>
    <col min="11" max="11" width="6.8515625" style="0" customWidth="1"/>
    <col min="12" max="12" width="7.57421875" style="0" customWidth="1"/>
    <col min="13" max="13" width="6.28125" style="0" customWidth="1"/>
    <col min="14" max="14" width="7.28125" style="0" customWidth="1"/>
    <col min="15" max="15" width="10.00390625" style="104" customWidth="1"/>
    <col min="16" max="16" width="6.421875" style="0" customWidth="1"/>
    <col min="17" max="17" width="6.28125" style="0" customWidth="1"/>
    <col min="18" max="18" width="6.421875" style="0" customWidth="1"/>
    <col min="19" max="19" width="5.421875" style="104" customWidth="1"/>
    <col min="20" max="20" width="5.8515625" style="104" customWidth="1"/>
    <col min="21" max="21" width="4.7109375" style="0" customWidth="1"/>
    <col min="22" max="26" width="5.8515625" style="0" customWidth="1"/>
    <col min="27" max="27" width="5.28125" style="0" customWidth="1"/>
    <col min="28" max="28" width="5.421875" style="104" customWidth="1"/>
    <col min="29" max="30" width="5.8515625" style="104" customWidth="1"/>
    <col min="31" max="31" width="6.28125" style="104" customWidth="1"/>
    <col min="32" max="32" width="6.421875" style="104" customWidth="1"/>
    <col min="33" max="33" width="6.28125" style="104" customWidth="1"/>
    <col min="34" max="34" width="5.8515625" style="104" customWidth="1"/>
    <col min="35" max="35" width="7.00390625" style="104" customWidth="1"/>
    <col min="36" max="36" width="5.140625" style="104" customWidth="1"/>
    <col min="37" max="37" width="7.00390625" style="104" customWidth="1"/>
    <col min="38" max="38" width="6.57421875" style="104" customWidth="1"/>
    <col min="39" max="39" width="6.00390625" style="104" customWidth="1"/>
    <col min="40" max="40" width="6.28125" style="0" customWidth="1"/>
    <col min="41" max="41" width="6.00390625" style="0" customWidth="1"/>
    <col min="42" max="42" width="5.8515625" style="0" customWidth="1"/>
    <col min="43" max="43" width="6.421875" style="0" customWidth="1"/>
    <col min="44" max="44" width="6.8515625" style="0" customWidth="1"/>
    <col min="45" max="45" width="7.00390625" style="0" customWidth="1"/>
    <col min="46" max="47" width="8.00390625" style="0" customWidth="1"/>
    <col min="48" max="48" width="7.28125" style="10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75" customHeight="1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75" customHeight="1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75" customHeight="1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aca="true" t="shared" si="0" ref="E13:AV13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75" customHeight="1" hidden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75" customHeight="1" hidden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75" customHeight="1" hidden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5" customHeight="1" hidden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5" customHeight="1" hidden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5" customHeight="1" hidden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5" customHeight="1" hidden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5" customHeight="1" hidden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75" customHeight="1" hidden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5" customHeight="1" hidden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75" customHeight="1" hidden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75" customHeight="1" hidden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customHeight="1" hidden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customHeight="1" hidden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aca="true" t="shared" si="1" ref="E30:AV30">SUM(E31:E95)</f>
        <v>12</v>
      </c>
      <c r="F30" s="105">
        <f t="shared" si="1"/>
        <v>10</v>
      </c>
      <c r="G30" s="105">
        <f t="shared" si="1"/>
        <v>0</v>
      </c>
      <c r="H30" s="105">
        <f t="shared" si="1"/>
        <v>0</v>
      </c>
      <c r="I30" s="105">
        <f t="shared" si="1"/>
        <v>2</v>
      </c>
      <c r="J30" s="105">
        <f t="shared" si="1"/>
        <v>0</v>
      </c>
      <c r="K30" s="105">
        <f t="shared" si="1"/>
        <v>0</v>
      </c>
      <c r="L30" s="105">
        <f t="shared" si="1"/>
        <v>0</v>
      </c>
      <c r="M30" s="105">
        <f t="shared" si="1"/>
        <v>0</v>
      </c>
      <c r="N30" s="105">
        <f t="shared" si="1"/>
        <v>0</v>
      </c>
      <c r="O30" s="105">
        <f t="shared" si="1"/>
        <v>2</v>
      </c>
      <c r="P30" s="105">
        <f t="shared" si="1"/>
        <v>0</v>
      </c>
      <c r="Q30" s="105">
        <f t="shared" si="1"/>
        <v>0</v>
      </c>
      <c r="R30" s="105">
        <f t="shared" si="1"/>
        <v>0</v>
      </c>
      <c r="S30" s="105">
        <f t="shared" si="1"/>
        <v>0</v>
      </c>
      <c r="T30" s="105">
        <f t="shared" si="1"/>
        <v>1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1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1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4</v>
      </c>
      <c r="AH30" s="105">
        <f t="shared" si="1"/>
        <v>1</v>
      </c>
      <c r="AI30" s="105">
        <f t="shared" si="1"/>
        <v>0</v>
      </c>
      <c r="AJ30" s="105">
        <f t="shared" si="1"/>
        <v>0</v>
      </c>
      <c r="AK30" s="105">
        <f t="shared" si="1"/>
        <v>3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1</v>
      </c>
      <c r="AS30" s="105">
        <f t="shared" si="1"/>
        <v>2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75" customHeight="1" hidden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75" customHeight="1" hidden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5" customHeight="1">
      <c r="A33" s="63">
        <v>21</v>
      </c>
      <c r="B33" s="6">
        <v>116</v>
      </c>
      <c r="C33" s="64" t="s">
        <v>259</v>
      </c>
      <c r="D33" s="64"/>
      <c r="E33" s="107">
        <v>1</v>
      </c>
      <c r="F33" s="107">
        <v>1</v>
      </c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>
        <v>1</v>
      </c>
      <c r="U33" s="107"/>
      <c r="V33" s="107"/>
      <c r="W33" s="107"/>
      <c r="X33" s="107">
        <v>1</v>
      </c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5" customHeight="1" hidden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75" customHeight="1" hidden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75" customHeight="1" hidden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75" customHeight="1" hidden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75" customHeight="1" hidden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75" customHeight="1" hidden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75" customHeight="1" hidden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75" customHeight="1">
      <c r="A41" s="63">
        <v>29</v>
      </c>
      <c r="B41" s="6" t="s">
        <v>269</v>
      </c>
      <c r="C41" s="64" t="s">
        <v>270</v>
      </c>
      <c r="D41" s="64"/>
      <c r="E41" s="107">
        <v>1</v>
      </c>
      <c r="F41" s="107">
        <v>1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1</v>
      </c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75" customHeight="1" hidden="1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75" customHeight="1">
      <c r="A43" s="63">
        <v>31</v>
      </c>
      <c r="B43" s="6" t="s">
        <v>272</v>
      </c>
      <c r="C43" s="64" t="s">
        <v>273</v>
      </c>
      <c r="D43" s="64"/>
      <c r="E43" s="107">
        <v>1</v>
      </c>
      <c r="F43" s="107"/>
      <c r="G43" s="107"/>
      <c r="H43" s="107"/>
      <c r="I43" s="107">
        <v>1</v>
      </c>
      <c r="J43" s="107"/>
      <c r="K43" s="107"/>
      <c r="L43" s="107"/>
      <c r="M43" s="107"/>
      <c r="N43" s="107"/>
      <c r="O43" s="107">
        <v>1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75" customHeight="1" hidden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5" customHeight="1" hidden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25" customHeight="1" hidden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75" customHeight="1">
      <c r="A47" s="63">
        <v>35</v>
      </c>
      <c r="B47" s="6" t="s">
        <v>277</v>
      </c>
      <c r="C47" s="64" t="s">
        <v>278</v>
      </c>
      <c r="D47" s="64"/>
      <c r="E47" s="107">
        <v>2</v>
      </c>
      <c r="F47" s="107">
        <v>2</v>
      </c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2</v>
      </c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75" customHeight="1">
      <c r="A48" s="63">
        <v>36</v>
      </c>
      <c r="B48" s="6" t="s">
        <v>279</v>
      </c>
      <c r="C48" s="64" t="s">
        <v>278</v>
      </c>
      <c r="D48" s="64"/>
      <c r="E48" s="107">
        <v>2</v>
      </c>
      <c r="F48" s="107">
        <v>1</v>
      </c>
      <c r="G48" s="107"/>
      <c r="H48" s="107"/>
      <c r="I48" s="107">
        <v>1</v>
      </c>
      <c r="J48" s="107"/>
      <c r="K48" s="107"/>
      <c r="L48" s="107"/>
      <c r="M48" s="107"/>
      <c r="N48" s="107"/>
      <c r="O48" s="107">
        <v>1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>
        <v>1</v>
      </c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>
        <v>1</v>
      </c>
      <c r="AT48" s="107"/>
      <c r="AU48" s="105"/>
      <c r="AV48" s="105"/>
    </row>
    <row r="49" spans="1:48" s="104" customFormat="1" ht="12.75" customHeight="1" hidden="1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75" customHeight="1" hidden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75" customHeight="1">
      <c r="A51" s="63">
        <v>39</v>
      </c>
      <c r="B51" s="6" t="s">
        <v>2409</v>
      </c>
      <c r="C51" s="64" t="s">
        <v>2408</v>
      </c>
      <c r="D51" s="64"/>
      <c r="E51" s="107">
        <v>5</v>
      </c>
      <c r="F51" s="107">
        <v>5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>
        <v>1</v>
      </c>
      <c r="AC51" s="107"/>
      <c r="AD51" s="107"/>
      <c r="AE51" s="107"/>
      <c r="AF51" s="107"/>
      <c r="AG51" s="107">
        <v>2</v>
      </c>
      <c r="AH51" s="107"/>
      <c r="AI51" s="107"/>
      <c r="AJ51" s="107"/>
      <c r="AK51" s="107">
        <v>2</v>
      </c>
      <c r="AL51" s="107"/>
      <c r="AM51" s="107"/>
      <c r="AN51" s="107"/>
      <c r="AO51" s="107"/>
      <c r="AP51" s="107"/>
      <c r="AQ51" s="107"/>
      <c r="AR51" s="107">
        <v>1</v>
      </c>
      <c r="AS51" s="107">
        <v>1</v>
      </c>
      <c r="AT51" s="107"/>
      <c r="AU51" s="105"/>
      <c r="AV51" s="105"/>
    </row>
    <row r="52" spans="1:48" s="104" customFormat="1" ht="12.75" customHeight="1" hidden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75" customHeight="1" hidden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75" customHeight="1" hidden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75" customHeight="1" hidden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5" customHeight="1" hidden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75" customHeight="1" hidden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75" customHeight="1" hidden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5" customHeight="1" hidden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5" customHeight="1" hidden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5" customHeight="1" hidden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5" customHeight="1" hidden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" customHeight="1" hidden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" customHeight="1" hidden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" customHeight="1" hidden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75" customHeight="1" hidden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75" customHeight="1" hidden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75" customHeight="1" hidden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75" customHeight="1" hidden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75" customHeight="1" hidden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75" customHeight="1" hidden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75" customHeight="1" hidden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75" customHeight="1" hidden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5" customHeight="1" hidden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5" customHeight="1" hidden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5" customHeight="1" hidden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5" customHeight="1" hidden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5" customHeight="1" hidden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75" customHeight="1" hidden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5" customHeight="1" hidden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5" customHeight="1" hidden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5" customHeight="1" hidden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5" customHeight="1" hidden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75" customHeight="1" hidden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75" customHeight="1" hidden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75" customHeight="1" hidden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5" customHeight="1" hidden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5" customHeight="1" hidden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5" customHeight="1" hidden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5" customHeight="1" hidden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5" customHeight="1" hidden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75" customHeight="1" hidden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75" customHeight="1" hidden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75" customHeight="1" hidden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75" customHeight="1" hidden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5" customHeight="1">
      <c r="A96" s="63">
        <v>84</v>
      </c>
      <c r="B96" s="6" t="s">
        <v>341</v>
      </c>
      <c r="C96" s="64" t="s">
        <v>342</v>
      </c>
      <c r="D96" s="64"/>
      <c r="E96" s="145">
        <f aca="true" t="shared" si="2" ref="E96:AV96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75" customHeight="1" hidden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75" customHeight="1" hidden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75" customHeight="1" hidden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75" customHeight="1" hidden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75" customHeight="1" hidden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75" customHeight="1" hidden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75" customHeight="1" hidden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75" customHeight="1" hidden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5" customHeight="1" hidden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5" customHeight="1" hidden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5" customHeight="1" hidden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75" customHeight="1" hidden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75" customHeight="1" hidden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75" customHeight="1" hidden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5" customHeight="1" hidden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5" customHeight="1" hidden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5" customHeight="1" hidden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75" customHeight="1" hidden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75" customHeight="1" hidden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75" customHeight="1" hidden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75" customHeight="1" hidden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5" customHeight="1">
      <c r="A118" s="63">
        <v>106</v>
      </c>
      <c r="B118" s="6" t="s">
        <v>366</v>
      </c>
      <c r="C118" s="64" t="s">
        <v>367</v>
      </c>
      <c r="D118" s="64"/>
      <c r="E118" s="105">
        <f aca="true" t="shared" si="3" ref="E118:AV118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75" customHeight="1" hidden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75" customHeight="1" hidden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75" customHeight="1" hidden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75" customHeight="1" hidden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75" customHeight="1" hidden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75" customHeight="1" hidden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customHeight="1" hidden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customHeight="1" hidden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customHeight="1" hidden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customHeight="1" hidden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customHeight="1" hidden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customHeight="1" hidden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75" customHeight="1" hidden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75" customHeight="1" hidden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5" customHeight="1" hidden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5" customHeight="1" hidden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75" customHeight="1" hidden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75" customHeight="1" hidden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75" customHeight="1">
      <c r="A137" s="63">
        <v>125</v>
      </c>
      <c r="B137" s="6" t="s">
        <v>385</v>
      </c>
      <c r="C137" s="64" t="s">
        <v>386</v>
      </c>
      <c r="D137" s="64"/>
      <c r="E137" s="105">
        <f aca="true" t="shared" si="4" ref="E137:AV137">SUM(E138:E218)</f>
        <v>1</v>
      </c>
      <c r="F137" s="105">
        <f t="shared" si="4"/>
        <v>1</v>
      </c>
      <c r="G137" s="105">
        <f t="shared" si="4"/>
        <v>0</v>
      </c>
      <c r="H137" s="105">
        <f t="shared" si="4"/>
        <v>0</v>
      </c>
      <c r="I137" s="105">
        <f t="shared" si="4"/>
        <v>0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1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" customHeight="1" hidden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" customHeight="1" hidden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" customHeight="1" hidden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" customHeight="1" hidden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" customHeight="1" hidden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75" customHeight="1" hidden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75" customHeight="1" hidden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75" customHeight="1" hidden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75" customHeight="1" hidden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75" customHeight="1" hidden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75" customHeight="1" hidden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75" customHeight="1" hidden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75" customHeight="1" hidden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75" customHeight="1" hidden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75" customHeight="1" hidden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75" customHeight="1" hidden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customHeight="1" hidden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5" customHeight="1" hidden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5" customHeight="1" hidden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5" customHeight="1" hidden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5" customHeight="1" hidden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5" customHeight="1" hidden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5" customHeight="1" hidden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5" customHeight="1" hidden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5" customHeight="1" hidden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5" customHeight="1" hidden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75" customHeight="1" hidden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75" customHeight="1" hidden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5" customHeight="1" hidden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5" customHeight="1" hidden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5" customHeight="1" hidden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5" customHeight="1" hidden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75" customHeight="1" hidden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75" customHeight="1" hidden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75" customHeight="1" hidden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customHeight="1" hidden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75" customHeight="1" hidden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75" customHeight="1" hidden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75" customHeight="1" hidden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75" customHeight="1" hidden="1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75" customHeight="1" hidden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75" customHeight="1" hidden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75" customHeight="1" hidden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75" customHeight="1" hidden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75" customHeight="1" hidden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5" customHeight="1" hidden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5" customHeight="1" hidden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75" customHeight="1" hidden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" customHeight="1" hidden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75" customHeight="1" hidden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75" customHeight="1" hidden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75" customHeight="1" hidden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75" customHeight="1" hidden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5" customHeight="1" hidden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5" customHeight="1" hidden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5" customHeight="1" hidden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5" customHeight="1" hidden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75" customHeight="1" hidden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75" customHeight="1" hidden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75" customHeight="1" hidden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75" customHeight="1" hidden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5" customHeight="1" hidden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5" customHeight="1" hidden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5" customHeight="1" hidden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75" customHeight="1" hidden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75" customHeight="1" hidden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75" customHeight="1">
      <c r="A204" s="63">
        <v>192</v>
      </c>
      <c r="B204" s="6" t="s">
        <v>465</v>
      </c>
      <c r="C204" s="64" t="s">
        <v>463</v>
      </c>
      <c r="D204" s="64"/>
      <c r="E204" s="107">
        <v>1</v>
      </c>
      <c r="F204" s="107">
        <v>1</v>
      </c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>
        <v>1</v>
      </c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" customHeight="1" hidden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" customHeight="1" hidden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" customHeight="1" hidden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5" customHeight="1" hidden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5" customHeight="1" hidden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75" customHeight="1" hidden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75" customHeight="1" hidden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75" customHeight="1" hidden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75" customHeight="1" hidden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75" customHeight="1" hidden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75" customHeight="1" hidden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75" customHeight="1" hidden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75" customHeight="1" hidden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75" customHeight="1" hidden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75" customHeight="1">
      <c r="A219" s="63">
        <v>207</v>
      </c>
      <c r="B219" s="6" t="s">
        <v>485</v>
      </c>
      <c r="C219" s="64" t="s">
        <v>486</v>
      </c>
      <c r="D219" s="64"/>
      <c r="E219" s="105">
        <f aca="true" t="shared" si="5" ref="E219:AV219">SUM(E220:E264)</f>
        <v>107</v>
      </c>
      <c r="F219" s="105">
        <f t="shared" si="5"/>
        <v>98</v>
      </c>
      <c r="G219" s="105">
        <f t="shared" si="5"/>
        <v>0</v>
      </c>
      <c r="H219" s="105">
        <f t="shared" si="5"/>
        <v>1</v>
      </c>
      <c r="I219" s="105">
        <f t="shared" si="5"/>
        <v>8</v>
      </c>
      <c r="J219" s="105">
        <f t="shared" si="5"/>
        <v>0</v>
      </c>
      <c r="K219" s="105">
        <f t="shared" si="5"/>
        <v>1</v>
      </c>
      <c r="L219" s="105">
        <f t="shared" si="5"/>
        <v>1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5</v>
      </c>
      <c r="R219" s="105">
        <f t="shared" si="5"/>
        <v>1</v>
      </c>
      <c r="S219" s="105">
        <f t="shared" si="5"/>
        <v>0</v>
      </c>
      <c r="T219" s="105">
        <f t="shared" si="5"/>
        <v>30</v>
      </c>
      <c r="U219" s="105">
        <f t="shared" si="5"/>
        <v>0</v>
      </c>
      <c r="V219" s="105">
        <f t="shared" si="5"/>
        <v>3</v>
      </c>
      <c r="W219" s="105">
        <f t="shared" si="5"/>
        <v>7</v>
      </c>
      <c r="X219" s="105">
        <f t="shared" si="5"/>
        <v>13</v>
      </c>
      <c r="Y219" s="105">
        <f t="shared" si="5"/>
        <v>7</v>
      </c>
      <c r="Z219" s="105">
        <f t="shared" si="5"/>
        <v>0</v>
      </c>
      <c r="AA219" s="105">
        <f t="shared" si="5"/>
        <v>0</v>
      </c>
      <c r="AB219" s="105">
        <f t="shared" si="5"/>
        <v>2</v>
      </c>
      <c r="AC219" s="105">
        <f t="shared" si="5"/>
        <v>0</v>
      </c>
      <c r="AD219" s="105">
        <f t="shared" si="5"/>
        <v>0</v>
      </c>
      <c r="AE219" s="105">
        <f t="shared" si="5"/>
        <v>0</v>
      </c>
      <c r="AF219" s="105">
        <f t="shared" si="5"/>
        <v>0</v>
      </c>
      <c r="AG219" s="105">
        <f t="shared" si="5"/>
        <v>3</v>
      </c>
      <c r="AH219" s="105">
        <f t="shared" si="5"/>
        <v>23</v>
      </c>
      <c r="AI219" s="105">
        <f t="shared" si="5"/>
        <v>0</v>
      </c>
      <c r="AJ219" s="105">
        <f t="shared" si="5"/>
        <v>0</v>
      </c>
      <c r="AK219" s="105">
        <f t="shared" si="5"/>
        <v>40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2</v>
      </c>
      <c r="AR219" s="105">
        <f t="shared" si="5"/>
        <v>31</v>
      </c>
      <c r="AS219" s="105">
        <f t="shared" si="5"/>
        <v>26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75" customHeight="1">
      <c r="A220" s="63">
        <v>208</v>
      </c>
      <c r="B220" s="6" t="s">
        <v>487</v>
      </c>
      <c r="C220" s="64" t="s">
        <v>488</v>
      </c>
      <c r="D220" s="64"/>
      <c r="E220" s="107">
        <v>29</v>
      </c>
      <c r="F220" s="107">
        <v>27</v>
      </c>
      <c r="G220" s="107"/>
      <c r="H220" s="107">
        <v>1</v>
      </c>
      <c r="I220" s="107">
        <v>1</v>
      </c>
      <c r="J220" s="107"/>
      <c r="K220" s="107">
        <v>1</v>
      </c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2</v>
      </c>
      <c r="AH220" s="107">
        <v>21</v>
      </c>
      <c r="AI220" s="107"/>
      <c r="AJ220" s="107"/>
      <c r="AK220" s="107">
        <v>4</v>
      </c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5"/>
      <c r="AV220" s="105"/>
    </row>
    <row r="221" spans="1:48" s="104" customFormat="1" ht="12.75" customHeight="1">
      <c r="A221" s="63">
        <v>209</v>
      </c>
      <c r="B221" s="6" t="s">
        <v>489</v>
      </c>
      <c r="C221" s="64" t="s">
        <v>488</v>
      </c>
      <c r="D221" s="64"/>
      <c r="E221" s="107">
        <v>28</v>
      </c>
      <c r="F221" s="107">
        <v>25</v>
      </c>
      <c r="G221" s="107"/>
      <c r="H221" s="107"/>
      <c r="I221" s="107">
        <v>3</v>
      </c>
      <c r="J221" s="107"/>
      <c r="K221" s="107"/>
      <c r="L221" s="107"/>
      <c r="M221" s="107"/>
      <c r="N221" s="107"/>
      <c r="O221" s="107"/>
      <c r="P221" s="107"/>
      <c r="Q221" s="107">
        <v>3</v>
      </c>
      <c r="R221" s="107"/>
      <c r="S221" s="107"/>
      <c r="T221" s="107">
        <v>9</v>
      </c>
      <c r="U221" s="107"/>
      <c r="V221" s="107">
        <v>3</v>
      </c>
      <c r="W221" s="107">
        <v>2</v>
      </c>
      <c r="X221" s="107">
        <v>3</v>
      </c>
      <c r="Y221" s="107">
        <v>1</v>
      </c>
      <c r="Z221" s="107"/>
      <c r="AA221" s="107"/>
      <c r="AB221" s="107">
        <v>2</v>
      </c>
      <c r="AC221" s="107"/>
      <c r="AD221" s="107"/>
      <c r="AE221" s="107"/>
      <c r="AF221" s="107"/>
      <c r="AG221" s="107"/>
      <c r="AH221" s="107"/>
      <c r="AI221" s="107"/>
      <c r="AJ221" s="107"/>
      <c r="AK221" s="107">
        <v>14</v>
      </c>
      <c r="AL221" s="107"/>
      <c r="AM221" s="107"/>
      <c r="AN221" s="107"/>
      <c r="AO221" s="107"/>
      <c r="AP221" s="107"/>
      <c r="AQ221" s="107"/>
      <c r="AR221" s="107">
        <v>10</v>
      </c>
      <c r="AS221" s="107">
        <v>10</v>
      </c>
      <c r="AT221" s="107"/>
      <c r="AU221" s="105"/>
      <c r="AV221" s="105"/>
    </row>
    <row r="222" spans="1:48" s="104" customFormat="1" ht="12.75" customHeight="1">
      <c r="A222" s="63">
        <v>210</v>
      </c>
      <c r="B222" s="6" t="s">
        <v>490</v>
      </c>
      <c r="C222" s="64" t="s">
        <v>488</v>
      </c>
      <c r="D222" s="64"/>
      <c r="E222" s="107">
        <v>31</v>
      </c>
      <c r="F222" s="107">
        <v>29</v>
      </c>
      <c r="G222" s="107"/>
      <c r="H222" s="107"/>
      <c r="I222" s="107">
        <v>2</v>
      </c>
      <c r="J222" s="107"/>
      <c r="K222" s="107"/>
      <c r="L222" s="107"/>
      <c r="M222" s="107"/>
      <c r="N222" s="107"/>
      <c r="O222" s="107"/>
      <c r="P222" s="107"/>
      <c r="Q222" s="107">
        <v>2</v>
      </c>
      <c r="R222" s="107"/>
      <c r="S222" s="107"/>
      <c r="T222" s="107">
        <v>13</v>
      </c>
      <c r="U222" s="107"/>
      <c r="V222" s="107"/>
      <c r="W222" s="107">
        <v>5</v>
      </c>
      <c r="X222" s="107">
        <v>7</v>
      </c>
      <c r="Y222" s="107">
        <v>1</v>
      </c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16</v>
      </c>
      <c r="AL222" s="107"/>
      <c r="AM222" s="107"/>
      <c r="AN222" s="107"/>
      <c r="AO222" s="107"/>
      <c r="AP222" s="107"/>
      <c r="AQ222" s="107">
        <v>1</v>
      </c>
      <c r="AR222" s="107">
        <v>14</v>
      </c>
      <c r="AS222" s="107">
        <v>11</v>
      </c>
      <c r="AT222" s="107"/>
      <c r="AU222" s="105"/>
      <c r="AV222" s="105"/>
    </row>
    <row r="223" spans="1:48" s="104" customFormat="1" ht="12.75" customHeight="1" hidden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75" customHeight="1" hidden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75" customHeight="1">
      <c r="A225" s="63">
        <v>213</v>
      </c>
      <c r="B225" s="6" t="s">
        <v>493</v>
      </c>
      <c r="C225" s="64" t="s">
        <v>494</v>
      </c>
      <c r="D225" s="64"/>
      <c r="E225" s="107">
        <v>2</v>
      </c>
      <c r="F225" s="107">
        <v>2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>
        <v>2</v>
      </c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>
        <v>1</v>
      </c>
      <c r="AS225" s="107"/>
      <c r="AT225" s="107"/>
      <c r="AU225" s="105"/>
      <c r="AV225" s="105"/>
    </row>
    <row r="226" spans="1:48" s="104" customFormat="1" ht="12.75" customHeight="1">
      <c r="A226" s="63">
        <v>214</v>
      </c>
      <c r="B226" s="6" t="s">
        <v>495</v>
      </c>
      <c r="C226" s="64" t="s">
        <v>494</v>
      </c>
      <c r="D226" s="64"/>
      <c r="E226" s="107">
        <v>6</v>
      </c>
      <c r="F226" s="107">
        <v>6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>
        <v>3</v>
      </c>
      <c r="U226" s="107"/>
      <c r="V226" s="107"/>
      <c r="W226" s="107"/>
      <c r="X226" s="107">
        <v>3</v>
      </c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3</v>
      </c>
      <c r="AL226" s="107"/>
      <c r="AM226" s="107"/>
      <c r="AN226" s="107"/>
      <c r="AO226" s="107"/>
      <c r="AP226" s="107"/>
      <c r="AQ226" s="107"/>
      <c r="AR226" s="107">
        <v>4</v>
      </c>
      <c r="AS226" s="107">
        <v>2</v>
      </c>
      <c r="AT226" s="107"/>
      <c r="AU226" s="105"/>
      <c r="AV226" s="105"/>
    </row>
    <row r="227" spans="1:48" s="104" customFormat="1" ht="12.75" customHeight="1">
      <c r="A227" s="63">
        <v>215</v>
      </c>
      <c r="B227" s="6" t="s">
        <v>496</v>
      </c>
      <c r="C227" s="64" t="s">
        <v>494</v>
      </c>
      <c r="D227" s="64"/>
      <c r="E227" s="107">
        <v>1</v>
      </c>
      <c r="F227" s="107">
        <v>1</v>
      </c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>
        <v>1</v>
      </c>
      <c r="AL227" s="107"/>
      <c r="AM227" s="107"/>
      <c r="AN227" s="107"/>
      <c r="AO227" s="107"/>
      <c r="AP227" s="107"/>
      <c r="AQ227" s="107"/>
      <c r="AR227" s="107">
        <v>1</v>
      </c>
      <c r="AS227" s="107"/>
      <c r="AT227" s="107"/>
      <c r="AU227" s="105"/>
      <c r="AV227" s="105"/>
    </row>
    <row r="228" spans="1:48" s="104" customFormat="1" ht="12.75" customHeight="1">
      <c r="A228" s="63">
        <v>216</v>
      </c>
      <c r="B228" s="6" t="s">
        <v>497</v>
      </c>
      <c r="C228" s="64" t="s">
        <v>494</v>
      </c>
      <c r="D228" s="64"/>
      <c r="E228" s="107">
        <v>4</v>
      </c>
      <c r="F228" s="107">
        <v>4</v>
      </c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>
        <v>4</v>
      </c>
      <c r="U228" s="107"/>
      <c r="V228" s="107"/>
      <c r="W228" s="107"/>
      <c r="X228" s="107"/>
      <c r="Y228" s="107">
        <v>4</v>
      </c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>
        <v>1</v>
      </c>
      <c r="AT228" s="107"/>
      <c r="AU228" s="105"/>
      <c r="AV228" s="105"/>
    </row>
    <row r="229" spans="1:48" s="104" customFormat="1" ht="12.75" customHeight="1" hidden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75" customHeight="1" hidden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75" customHeight="1" hidden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75" customHeight="1">
      <c r="A232" s="63">
        <v>220</v>
      </c>
      <c r="B232" s="6" t="s">
        <v>502</v>
      </c>
      <c r="C232" s="64" t="s">
        <v>500</v>
      </c>
      <c r="D232" s="64"/>
      <c r="E232" s="107">
        <v>1</v>
      </c>
      <c r="F232" s="107">
        <v>1</v>
      </c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>
        <v>1</v>
      </c>
      <c r="U232" s="107"/>
      <c r="V232" s="107"/>
      <c r="W232" s="107"/>
      <c r="X232" s="107"/>
      <c r="Y232" s="107">
        <v>1</v>
      </c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>
        <v>1</v>
      </c>
      <c r="AR232" s="107"/>
      <c r="AS232" s="107">
        <v>1</v>
      </c>
      <c r="AT232" s="107"/>
      <c r="AU232" s="105"/>
      <c r="AV232" s="105"/>
    </row>
    <row r="233" spans="1:48" s="104" customFormat="1" ht="12.75" customHeight="1" hidden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5" customHeight="1" hidden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5" customHeight="1" hidden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75" customHeight="1" hidden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75" customHeight="1" hidden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75" customHeight="1" hidden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75" customHeight="1" hidden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75" customHeight="1">
      <c r="A240" s="63">
        <v>228</v>
      </c>
      <c r="B240" s="6" t="s">
        <v>512</v>
      </c>
      <c r="C240" s="64" t="s">
        <v>513</v>
      </c>
      <c r="D240" s="64"/>
      <c r="E240" s="107">
        <v>4</v>
      </c>
      <c r="F240" s="107">
        <v>2</v>
      </c>
      <c r="G240" s="107"/>
      <c r="H240" s="107"/>
      <c r="I240" s="107">
        <v>2</v>
      </c>
      <c r="J240" s="107"/>
      <c r="K240" s="107"/>
      <c r="L240" s="107">
        <v>1</v>
      </c>
      <c r="M240" s="107"/>
      <c r="N240" s="107"/>
      <c r="O240" s="107"/>
      <c r="P240" s="107"/>
      <c r="Q240" s="107"/>
      <c r="R240" s="107">
        <v>1</v>
      </c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>
        <v>1</v>
      </c>
      <c r="AH240" s="107"/>
      <c r="AI240" s="107"/>
      <c r="AJ240" s="107"/>
      <c r="AK240" s="107">
        <v>1</v>
      </c>
      <c r="AL240" s="107"/>
      <c r="AM240" s="107"/>
      <c r="AN240" s="107"/>
      <c r="AO240" s="107"/>
      <c r="AP240" s="107"/>
      <c r="AQ240" s="107"/>
      <c r="AR240" s="107"/>
      <c r="AS240" s="107">
        <v>1</v>
      </c>
      <c r="AT240" s="107"/>
      <c r="AU240" s="105"/>
      <c r="AV240" s="105"/>
    </row>
    <row r="241" spans="1:48" s="104" customFormat="1" ht="12.75" customHeight="1">
      <c r="A241" s="63">
        <v>229</v>
      </c>
      <c r="B241" s="6" t="s">
        <v>514</v>
      </c>
      <c r="C241" s="64" t="s">
        <v>513</v>
      </c>
      <c r="D241" s="64"/>
      <c r="E241" s="107">
        <v>1</v>
      </c>
      <c r="F241" s="107">
        <v>1</v>
      </c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>
        <v>1</v>
      </c>
      <c r="AL241" s="107"/>
      <c r="AM241" s="107"/>
      <c r="AN241" s="107"/>
      <c r="AO241" s="107"/>
      <c r="AP241" s="107"/>
      <c r="AQ241" s="107"/>
      <c r="AR241" s="107">
        <v>1</v>
      </c>
      <c r="AS241" s="107"/>
      <c r="AT241" s="107"/>
      <c r="AU241" s="105"/>
      <c r="AV241" s="105"/>
    </row>
    <row r="242" spans="1:48" s="104" customFormat="1" ht="12.75" customHeight="1" hidden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75" customHeight="1" hidden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5" customHeight="1" hidden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5" customHeight="1" hidden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5" customHeight="1" hidden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5" customHeight="1" hidden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5" customHeight="1" hidden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5" customHeight="1" hidden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5" customHeight="1" hidden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5" customHeight="1" hidden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75" customHeight="1" hidden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75" customHeight="1" hidden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75" customHeight="1" hidden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75" customHeight="1" hidden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75" customHeight="1" hidden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75" customHeight="1" hidden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75" customHeight="1" hidden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75" customHeight="1" hidden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5" customHeight="1" hidden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5" customHeight="1" hidden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5" customHeight="1" hidden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5" customHeight="1" hidden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5" customHeight="1" hidden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5" customHeight="1">
      <c r="A265" s="63">
        <v>253</v>
      </c>
      <c r="B265" s="6" t="s">
        <v>543</v>
      </c>
      <c r="C265" s="64" t="s">
        <v>544</v>
      </c>
      <c r="D265" s="64"/>
      <c r="E265" s="105">
        <f aca="true" t="shared" si="6" ref="E265:AV265">SUM(E266:E385)</f>
        <v>4</v>
      </c>
      <c r="F265" s="105">
        <f t="shared" si="6"/>
        <v>2</v>
      </c>
      <c r="G265" s="105">
        <f t="shared" si="6"/>
        <v>0</v>
      </c>
      <c r="H265" s="105">
        <f t="shared" si="6"/>
        <v>0</v>
      </c>
      <c r="I265" s="105">
        <f t="shared" si="6"/>
        <v>2</v>
      </c>
      <c r="J265" s="105">
        <f t="shared" si="6"/>
        <v>1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1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2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customHeight="1" hidden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customHeight="1" hidden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customHeight="1" hidden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" customHeight="1" hidden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" customHeight="1" hidden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75" customHeight="1" hidden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75" customHeight="1" hidden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75" customHeight="1" hidden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75" customHeight="1" hidden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75" customHeight="1" hidden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5" customHeight="1" hidden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5" customHeight="1" hidden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5" customHeight="1" hidden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5" customHeight="1" hidden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75" customHeight="1" hidden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75" customHeight="1" hidden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75" customHeight="1" hidden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75" customHeight="1" hidden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5" customHeight="1" hidden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5" customHeight="1" hidden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5" customHeight="1" hidden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75" customHeight="1" hidden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75" customHeight="1" hidden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customHeight="1">
      <c r="A289" s="63">
        <v>277</v>
      </c>
      <c r="B289" s="6" t="s">
        <v>574</v>
      </c>
      <c r="C289" s="64" t="s">
        <v>575</v>
      </c>
      <c r="D289" s="64"/>
      <c r="E289" s="107">
        <v>2</v>
      </c>
      <c r="F289" s="107">
        <v>2</v>
      </c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>
        <v>2</v>
      </c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customHeight="1" hidden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75" customHeight="1" hidden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75" customHeight="1" hidden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75" customHeight="1" hidden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customHeight="1" hidden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customHeight="1" hidden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customHeight="1" hidden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75" customHeight="1" hidden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75" customHeight="1" hidden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75" customHeight="1" hidden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5" customHeight="1" hidden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5" customHeight="1" hidden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5" customHeight="1" hidden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5" customHeight="1" hidden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75" customHeight="1" hidden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75" customHeight="1" hidden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25" customHeight="1" hidden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25" customHeight="1" hidden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75" customHeight="1" hidden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75" customHeight="1" hidden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5" customHeight="1" hidden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5" customHeight="1" hidden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5" customHeight="1" hidden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25" customHeight="1">
      <c r="A313" s="63">
        <v>301</v>
      </c>
      <c r="B313" s="6" t="s">
        <v>608</v>
      </c>
      <c r="C313" s="64" t="s">
        <v>609</v>
      </c>
      <c r="D313" s="64"/>
      <c r="E313" s="107">
        <v>2</v>
      </c>
      <c r="F313" s="107"/>
      <c r="G313" s="107"/>
      <c r="H313" s="107"/>
      <c r="I313" s="107">
        <v>2</v>
      </c>
      <c r="J313" s="107">
        <v>1</v>
      </c>
      <c r="K313" s="107"/>
      <c r="L313" s="107"/>
      <c r="M313" s="107"/>
      <c r="N313" s="107"/>
      <c r="O313" s="107"/>
      <c r="P313" s="107"/>
      <c r="Q313" s="107"/>
      <c r="R313" s="107">
        <v>1</v>
      </c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25" customHeight="1" hidden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25" customHeight="1" hidden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5" customHeight="1" hidden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5" customHeight="1" hidden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5" customHeight="1" hidden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5" customHeight="1" hidden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customHeight="1" hidden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customHeight="1" hidden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5" customHeight="1" hidden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5" customHeight="1" hidden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75" customHeight="1" hidden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75" customHeight="1" hidden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75" customHeight="1" hidden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75" customHeight="1" hidden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75" customHeight="1" hidden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75" customHeight="1" hidden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75" customHeight="1" hidden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75" customHeight="1" hidden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75" customHeight="1" hidden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75" customHeight="1" hidden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75" customHeight="1" hidden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75" customHeight="1" hidden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75" customHeight="1" hidden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75" customHeight="1" hidden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75" customHeight="1" hidden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5" customHeight="1" hidden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5" customHeight="1" hidden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5" customHeight="1" hidden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5" customHeight="1" hidden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5" customHeight="1" hidden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5" customHeight="1" hidden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5" customHeight="1" hidden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75" customHeight="1" hidden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75" customHeight="1" hidden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75" customHeight="1" hidden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75" customHeight="1" hidden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customHeight="1" hidden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75" customHeight="1" hidden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75" customHeight="1" hidden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customHeight="1" hidden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5" customHeight="1" hidden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5" customHeight="1" hidden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75" customHeight="1" hidden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75" customHeight="1" hidden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5" customHeight="1" hidden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75" customHeight="1" hidden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75" customHeight="1" hidden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75" customHeight="1" hidden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75" customHeight="1" hidden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75" customHeight="1" hidden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75" customHeight="1" hidden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5" customHeight="1" hidden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5" customHeight="1" hidden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75" customHeight="1" hidden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75" customHeight="1" hidden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75" customHeight="1" hidden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75" customHeight="1" hidden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75" customHeight="1" hidden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75" customHeight="1" hidden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75" customHeight="1" hidden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75" customHeight="1" hidden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5" customHeight="1" hidden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5" customHeight="1" hidden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5" customHeight="1" hidden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75" customHeight="1" hidden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75" customHeight="1" hidden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75" customHeight="1" hidden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75" customHeight="1" hidden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75" customHeight="1" hidden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75" customHeight="1" hidden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75" customHeight="1" hidden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75" customHeight="1" hidden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75" customHeight="1">
      <c r="A386" s="63">
        <v>374</v>
      </c>
      <c r="B386" s="6" t="s">
        <v>708</v>
      </c>
      <c r="C386" s="64" t="s">
        <v>709</v>
      </c>
      <c r="D386" s="64"/>
      <c r="E386" s="144">
        <f aca="true" t="shared" si="7" ref="E386:AV386">SUM(E387:E436)</f>
        <v>4</v>
      </c>
      <c r="F386" s="144">
        <f t="shared" si="7"/>
        <v>3</v>
      </c>
      <c r="G386" s="144">
        <f t="shared" si="7"/>
        <v>0</v>
      </c>
      <c r="H386" s="144">
        <f t="shared" si="7"/>
        <v>0</v>
      </c>
      <c r="I386" s="144">
        <f t="shared" si="7"/>
        <v>1</v>
      </c>
      <c r="J386" s="144">
        <f t="shared" si="7"/>
        <v>0</v>
      </c>
      <c r="K386" s="144">
        <f t="shared" si="7"/>
        <v>1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3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2</v>
      </c>
    </row>
    <row r="387" spans="1:48" s="104" customFormat="1" ht="12.75" customHeight="1" hidden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5" customHeight="1" hidden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5" customHeight="1" hidden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5" customHeight="1" hidden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75" customHeight="1" hidden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75" customHeight="1" hidden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5" customHeight="1" hidden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5" customHeight="1" hidden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5" customHeight="1" hidden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5" customHeight="1" hidden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5" customHeight="1" hidden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5" customHeight="1" hidden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75" customHeight="1" hidden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75" customHeight="1" hidden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75" customHeight="1" hidden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75" customHeight="1" hidden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75" customHeight="1" hidden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75" customHeight="1" hidden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75" customHeight="1" hidden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75" customHeight="1" hidden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75" customHeight="1" hidden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75" customHeight="1" hidden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75" customHeight="1" hidden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75" customHeight="1" hidden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75" customHeight="1" hidden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75" customHeight="1" hidden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5" customHeight="1" hidden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5" customHeight="1" hidden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5" customHeight="1" hidden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5" customHeight="1" hidden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75" customHeight="1" hidden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75" customHeight="1" hidden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75" customHeight="1" hidden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75" customHeight="1" hidden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75" customHeight="1" hidden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75" customHeight="1" hidden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75" customHeight="1" hidden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5" customHeight="1">
      <c r="A424" s="63">
        <v>412</v>
      </c>
      <c r="B424" s="6" t="s">
        <v>754</v>
      </c>
      <c r="C424" s="64" t="s">
        <v>755</v>
      </c>
      <c r="D424" s="64"/>
      <c r="E424" s="107">
        <v>4</v>
      </c>
      <c r="F424" s="107">
        <v>3</v>
      </c>
      <c r="G424" s="107"/>
      <c r="H424" s="107"/>
      <c r="I424" s="107">
        <v>1</v>
      </c>
      <c r="J424" s="107"/>
      <c r="K424" s="107">
        <v>1</v>
      </c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>
        <v>3</v>
      </c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>
        <v>2</v>
      </c>
    </row>
    <row r="425" spans="1:48" s="104" customFormat="1" ht="22.5" customHeight="1" hidden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5" customHeight="1" hidden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75" customHeight="1" hidden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75" customHeight="1" hidden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75" customHeight="1" hidden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5" customHeight="1" hidden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5" customHeight="1" hidden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75" customHeight="1" hidden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75" customHeight="1" hidden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75" customHeight="1" hidden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75" customHeight="1" hidden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75" customHeight="1" hidden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5" customHeight="1">
      <c r="A437" s="63">
        <v>425</v>
      </c>
      <c r="B437" s="6" t="s">
        <v>766</v>
      </c>
      <c r="C437" s="64" t="s">
        <v>767</v>
      </c>
      <c r="D437" s="64"/>
      <c r="E437" s="105">
        <f aca="true" t="shared" si="8" ref="E437:AV437">SUM(E438:E494)</f>
        <v>7</v>
      </c>
      <c r="F437" s="105">
        <f t="shared" si="8"/>
        <v>7</v>
      </c>
      <c r="G437" s="105">
        <f t="shared" si="8"/>
        <v>0</v>
      </c>
      <c r="H437" s="105">
        <f t="shared" si="8"/>
        <v>0</v>
      </c>
      <c r="I437" s="105">
        <f t="shared" si="8"/>
        <v>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0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4</v>
      </c>
      <c r="AI437" s="105">
        <f t="shared" si="8"/>
        <v>0</v>
      </c>
      <c r="AJ437" s="105">
        <f t="shared" si="8"/>
        <v>0</v>
      </c>
      <c r="AK437" s="105">
        <f t="shared" si="8"/>
        <v>3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0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75" customHeight="1" hidden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5" customHeight="1" hidden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5" customHeight="1" hidden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75" customHeight="1" hidden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75" customHeight="1" hidden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75" customHeight="1" hidden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75" customHeight="1" hidden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75" customHeight="1" hidden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75" customHeight="1" hidden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75" customHeight="1" hidden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75" customHeight="1" hidden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5" customHeight="1" hidden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75" customHeight="1" hidden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75" customHeight="1" hidden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75" customHeight="1" hidden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75" customHeight="1" hidden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75" customHeight="1" hidden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75" customHeight="1" hidden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75" customHeight="1" hidden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5" customHeight="1" hidden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5" customHeight="1" hidden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5" customHeight="1" hidden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5" customHeight="1" hidden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5" customHeight="1" hidden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5" customHeight="1" hidden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" customHeight="1" hidden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" customHeight="1" hidden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" customHeight="1" hidden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5" customHeight="1">
      <c r="A466" s="63">
        <v>454</v>
      </c>
      <c r="B466" s="6" t="s">
        <v>807</v>
      </c>
      <c r="C466" s="64" t="s">
        <v>808</v>
      </c>
      <c r="D466" s="64"/>
      <c r="E466" s="107">
        <v>2</v>
      </c>
      <c r="F466" s="107">
        <v>2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2</v>
      </c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</row>
    <row r="467" spans="1:48" s="104" customFormat="1" ht="25.5" customHeight="1">
      <c r="A467" s="63">
        <v>455</v>
      </c>
      <c r="B467" s="6" t="s">
        <v>809</v>
      </c>
      <c r="C467" s="64" t="s">
        <v>808</v>
      </c>
      <c r="D467" s="64"/>
      <c r="E467" s="107">
        <v>4</v>
      </c>
      <c r="F467" s="107">
        <v>4</v>
      </c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>
        <v>4</v>
      </c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customHeight="1">
      <c r="A468" s="63">
        <v>456</v>
      </c>
      <c r="B468" s="6" t="s">
        <v>810</v>
      </c>
      <c r="C468" s="64" t="s">
        <v>811</v>
      </c>
      <c r="D468" s="64"/>
      <c r="E468" s="107">
        <v>1</v>
      </c>
      <c r="F468" s="107">
        <v>1</v>
      </c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>
        <v>1</v>
      </c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customHeight="1" hidden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customHeight="1" hidden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5" customHeight="1" hidden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75" customHeight="1" hidden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75" customHeight="1" hidden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75" customHeight="1" hidden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customHeight="1" hidden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5" customHeight="1" hidden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5" customHeight="1" hidden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5" customHeight="1" hidden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5" customHeight="1" hidden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75" customHeight="1" hidden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75" customHeight="1" hidden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customHeight="1" hidden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customHeight="1" hidden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customHeight="1" hidden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customHeight="1" hidden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5" customHeight="1" hidden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5" customHeight="1" hidden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5" customHeight="1" hidden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5" customHeight="1" hidden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5" customHeight="1" hidden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5" customHeight="1" hidden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5" customHeight="1" hidden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5" customHeight="1" hidden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5" customHeight="1" hidden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5" customHeight="1">
      <c r="A495" s="63">
        <v>483</v>
      </c>
      <c r="B495" s="6" t="s">
        <v>847</v>
      </c>
      <c r="C495" s="64" t="s">
        <v>848</v>
      </c>
      <c r="D495" s="64"/>
      <c r="E495" s="105">
        <f aca="true" t="shared" si="9" ref="E495:AV495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75" customHeight="1" hidden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75" customHeight="1" hidden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5" customHeight="1" hidden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5" customHeight="1" hidden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5" customHeight="1" hidden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5" customHeight="1" hidden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75" customHeight="1" hidden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75" customHeight="1" hidden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75" customHeight="1" hidden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75" customHeight="1" hidden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5" customHeight="1">
      <c r="A506" s="63">
        <v>494</v>
      </c>
      <c r="B506" s="6" t="s">
        <v>864</v>
      </c>
      <c r="C506" s="64" t="s">
        <v>865</v>
      </c>
      <c r="D506" s="64"/>
      <c r="E506" s="105">
        <f aca="true" t="shared" si="10" ref="E506:AV506">SUM(E507:E547)</f>
        <v>10</v>
      </c>
      <c r="F506" s="105">
        <f t="shared" si="10"/>
        <v>9</v>
      </c>
      <c r="G506" s="105">
        <f t="shared" si="10"/>
        <v>0</v>
      </c>
      <c r="H506" s="105">
        <f t="shared" si="10"/>
        <v>0</v>
      </c>
      <c r="I506" s="105">
        <f t="shared" si="10"/>
        <v>1</v>
      </c>
      <c r="J506" s="105">
        <f t="shared" si="10"/>
        <v>0</v>
      </c>
      <c r="K506" s="105">
        <f t="shared" si="10"/>
        <v>0</v>
      </c>
      <c r="L506" s="105">
        <f t="shared" si="10"/>
        <v>0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1</v>
      </c>
      <c r="R506" s="105">
        <f t="shared" si="10"/>
        <v>0</v>
      </c>
      <c r="S506" s="105">
        <f t="shared" si="10"/>
        <v>0</v>
      </c>
      <c r="T506" s="105">
        <f t="shared" si="10"/>
        <v>5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5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0</v>
      </c>
      <c r="AI506" s="105">
        <f t="shared" si="10"/>
        <v>0</v>
      </c>
      <c r="AJ506" s="105">
        <f t="shared" si="10"/>
        <v>0</v>
      </c>
      <c r="AK506" s="105">
        <f t="shared" si="10"/>
        <v>4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1</v>
      </c>
      <c r="AQ506" s="105">
        <f t="shared" si="10"/>
        <v>0</v>
      </c>
      <c r="AR506" s="105">
        <f t="shared" si="10"/>
        <v>7</v>
      </c>
      <c r="AS506" s="105">
        <f t="shared" si="10"/>
        <v>5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5" customHeight="1" hidden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5" customHeight="1" hidden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5" customHeight="1" hidden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customHeight="1" hidden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5" customHeight="1" hidden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5" customHeight="1" hidden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5" customHeight="1" hidden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5" customHeight="1" hidden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5" customHeight="1" hidden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5" customHeight="1" hidden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5" customHeight="1" hidden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5" customHeight="1" hidden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5" customHeight="1" hidden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5" customHeight="1" hidden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5" customHeight="1" hidden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5" customHeight="1" hidden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75" customHeight="1" hidden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75" customHeight="1" hidden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75" customHeight="1" hidden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5" customHeight="1" hidden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5" customHeight="1" hidden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5" customHeight="1" hidden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75" customHeight="1" hidden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75" customHeight="1" hidden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5" customHeight="1" hidden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5" customHeight="1" hidden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75" customHeight="1">
      <c r="A533" s="63">
        <v>521</v>
      </c>
      <c r="B533" s="6" t="s">
        <v>901</v>
      </c>
      <c r="C533" s="64" t="s">
        <v>902</v>
      </c>
      <c r="D533" s="64"/>
      <c r="E533" s="107">
        <v>1</v>
      </c>
      <c r="F533" s="107">
        <v>1</v>
      </c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>
        <v>1</v>
      </c>
      <c r="AL533" s="107"/>
      <c r="AM533" s="107"/>
      <c r="AN533" s="107"/>
      <c r="AO533" s="107"/>
      <c r="AP533" s="107">
        <v>1</v>
      </c>
      <c r="AQ533" s="107"/>
      <c r="AR533" s="107"/>
      <c r="AS533" s="107"/>
      <c r="AT533" s="107"/>
      <c r="AU533" s="105"/>
      <c r="AV533" s="105"/>
    </row>
    <row r="534" spans="1:48" s="104" customFormat="1" ht="33.75" customHeight="1" hidden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75" customHeight="1" hidden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75" customHeight="1" hidden="1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75" customHeight="1" hidden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75" customHeight="1" hidden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5" customHeight="1" hidden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75" customHeight="1">
      <c r="A540" s="63">
        <v>528</v>
      </c>
      <c r="B540" s="6" t="s">
        <v>907</v>
      </c>
      <c r="C540" s="64" t="s">
        <v>908</v>
      </c>
      <c r="D540" s="64"/>
      <c r="E540" s="107">
        <v>1</v>
      </c>
      <c r="F540" s="107">
        <v>1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>
        <v>1</v>
      </c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75" customHeight="1">
      <c r="A541" s="63">
        <v>529</v>
      </c>
      <c r="B541" s="6" t="s">
        <v>909</v>
      </c>
      <c r="C541" s="64" t="s">
        <v>908</v>
      </c>
      <c r="D541" s="64"/>
      <c r="E541" s="107">
        <v>8</v>
      </c>
      <c r="F541" s="107">
        <v>7</v>
      </c>
      <c r="G541" s="107"/>
      <c r="H541" s="107"/>
      <c r="I541" s="107">
        <v>1</v>
      </c>
      <c r="J541" s="107"/>
      <c r="K541" s="107"/>
      <c r="L541" s="107"/>
      <c r="M541" s="107"/>
      <c r="N541" s="107"/>
      <c r="O541" s="107"/>
      <c r="P541" s="107"/>
      <c r="Q541" s="107">
        <v>1</v>
      </c>
      <c r="R541" s="107"/>
      <c r="S541" s="107"/>
      <c r="T541" s="107">
        <v>5</v>
      </c>
      <c r="U541" s="107"/>
      <c r="V541" s="107"/>
      <c r="W541" s="107"/>
      <c r="X541" s="107"/>
      <c r="Y541" s="107">
        <v>5</v>
      </c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2</v>
      </c>
      <c r="AL541" s="107"/>
      <c r="AM541" s="107"/>
      <c r="AN541" s="107"/>
      <c r="AO541" s="107"/>
      <c r="AP541" s="107"/>
      <c r="AQ541" s="107"/>
      <c r="AR541" s="107">
        <v>7</v>
      </c>
      <c r="AS541" s="107">
        <v>5</v>
      </c>
      <c r="AT541" s="107"/>
      <c r="AU541" s="105"/>
      <c r="AV541" s="105"/>
    </row>
    <row r="542" spans="1:48" s="104" customFormat="1" ht="12.75" customHeight="1" hidden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5" customHeight="1" hidden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75" customHeight="1" hidden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5" customHeight="1" hidden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5" customHeight="1" hidden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5" customHeight="1" hidden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5" customHeight="1">
      <c r="A548" s="63">
        <v>536</v>
      </c>
      <c r="B548" s="6" t="s">
        <v>917</v>
      </c>
      <c r="C548" s="64" t="s">
        <v>918</v>
      </c>
      <c r="D548" s="64"/>
      <c r="E548" s="105">
        <f aca="true" t="shared" si="11" ref="E548:AV548">SUM(E549:E591)</f>
        <v>0</v>
      </c>
      <c r="F548" s="105">
        <f t="shared" si="11"/>
        <v>0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0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75" customHeight="1" hidden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75" customHeight="1" hidden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75" customHeight="1" hidden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5" customHeight="1" hidden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75" customHeight="1" hidden="1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75" customHeight="1" hidden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75" customHeight="1" hidden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75" customHeight="1" hidden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75" customHeight="1" hidden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75" customHeight="1" hidden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75" customHeight="1" hidden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customHeight="1" hidden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75" customHeight="1" hidden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75" customHeight="1" hidden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75" customHeight="1" hidden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75" customHeight="1" hidden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75" customHeight="1" hidden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75" customHeight="1" hidden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75" customHeight="1" hidden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75" customHeight="1" hidden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75" customHeight="1" hidden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75" customHeight="1" hidden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75" customHeight="1" hidden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75" customHeight="1" hidden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5" customHeight="1" hidden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5" customHeight="1" hidden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5" customHeight="1" hidden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5" customHeight="1" hidden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5" customHeight="1" hidden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5" customHeight="1" hidden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5" customHeight="1" hidden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5" customHeight="1" hidden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5" customHeight="1" hidden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5" customHeight="1" hidden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5" customHeight="1" hidden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5" customHeight="1" hidden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5" customHeight="1" hidden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5" customHeight="1" hidden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5" customHeight="1" hidden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5" customHeight="1" hidden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75" customHeight="1" hidden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75" customHeight="1" hidden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75" customHeight="1" hidden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75" customHeight="1">
      <c r="A592" s="63">
        <v>580</v>
      </c>
      <c r="B592" s="6" t="s">
        <v>971</v>
      </c>
      <c r="C592" s="64" t="s">
        <v>972</v>
      </c>
      <c r="D592" s="64"/>
      <c r="E592" s="105">
        <f aca="true" t="shared" si="12" ref="E592:AV592">SUM(E594:E656)</f>
        <v>15</v>
      </c>
      <c r="F592" s="105">
        <f t="shared" si="12"/>
        <v>14</v>
      </c>
      <c r="G592" s="105">
        <f t="shared" si="12"/>
        <v>0</v>
      </c>
      <c r="H592" s="105">
        <f t="shared" si="12"/>
        <v>0</v>
      </c>
      <c r="I592" s="105">
        <f t="shared" si="12"/>
        <v>1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1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0</v>
      </c>
      <c r="S592" s="105">
        <f t="shared" si="12"/>
        <v>0</v>
      </c>
      <c r="T592" s="105">
        <f t="shared" si="12"/>
        <v>1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0</v>
      </c>
      <c r="Y592" s="105">
        <f t="shared" si="12"/>
        <v>1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7</v>
      </c>
      <c r="AI592" s="105">
        <f t="shared" si="12"/>
        <v>0</v>
      </c>
      <c r="AJ592" s="105">
        <f t="shared" si="12"/>
        <v>0</v>
      </c>
      <c r="AK592" s="105">
        <f t="shared" si="12"/>
        <v>6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1</v>
      </c>
      <c r="AR592" s="105">
        <f t="shared" si="12"/>
        <v>5</v>
      </c>
      <c r="AS592" s="105">
        <f t="shared" si="12"/>
        <v>4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75" customHeight="1">
      <c r="A593" s="63">
        <v>581</v>
      </c>
      <c r="B593" s="6" t="s">
        <v>973</v>
      </c>
      <c r="C593" s="64" t="s">
        <v>974</v>
      </c>
      <c r="D593" s="64"/>
      <c r="E593" s="105">
        <f aca="true" t="shared" si="13" ref="E593:AV593">SUM(E594:E633)</f>
        <v>15</v>
      </c>
      <c r="F593" s="105">
        <f t="shared" si="13"/>
        <v>14</v>
      </c>
      <c r="G593" s="105">
        <f t="shared" si="13"/>
        <v>0</v>
      </c>
      <c r="H593" s="105">
        <f t="shared" si="13"/>
        <v>0</v>
      </c>
      <c r="I593" s="105">
        <f t="shared" si="13"/>
        <v>1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1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0</v>
      </c>
      <c r="S593" s="105">
        <f t="shared" si="13"/>
        <v>0</v>
      </c>
      <c r="T593" s="105">
        <f t="shared" si="13"/>
        <v>1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0</v>
      </c>
      <c r="Y593" s="105">
        <f t="shared" si="13"/>
        <v>1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7</v>
      </c>
      <c r="AI593" s="105">
        <f t="shared" si="13"/>
        <v>0</v>
      </c>
      <c r="AJ593" s="105">
        <f t="shared" si="13"/>
        <v>0</v>
      </c>
      <c r="AK593" s="105">
        <f t="shared" si="13"/>
        <v>6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1</v>
      </c>
      <c r="AR593" s="105">
        <f t="shared" si="13"/>
        <v>5</v>
      </c>
      <c r="AS593" s="105">
        <f t="shared" si="13"/>
        <v>4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customHeight="1" hidden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customHeight="1" hidden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customHeight="1" hidden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75" customHeight="1" hidden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75" customHeight="1" hidden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" customHeight="1" hidden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" customHeight="1">
      <c r="A600" s="63">
        <v>588</v>
      </c>
      <c r="B600" s="6" t="s">
        <v>984</v>
      </c>
      <c r="C600" s="64" t="s">
        <v>983</v>
      </c>
      <c r="D600" s="64"/>
      <c r="E600" s="107">
        <v>1</v>
      </c>
      <c r="F600" s="107">
        <v>1</v>
      </c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>
        <v>1</v>
      </c>
      <c r="U600" s="107"/>
      <c r="V600" s="107"/>
      <c r="W600" s="107"/>
      <c r="X600" s="107"/>
      <c r="Y600" s="107">
        <v>1</v>
      </c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>
        <v>1</v>
      </c>
      <c r="AR600" s="107">
        <v>1</v>
      </c>
      <c r="AS600" s="107">
        <v>1</v>
      </c>
      <c r="AT600" s="107"/>
      <c r="AU600" s="105"/>
      <c r="AV600" s="105"/>
    </row>
    <row r="601" spans="1:48" s="104" customFormat="1" ht="45" customHeight="1" hidden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" customHeight="1" hidden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" customHeight="1" hidden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" customHeight="1" hidden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" customHeight="1">
      <c r="A605" s="63">
        <v>593</v>
      </c>
      <c r="B605" s="6" t="s">
        <v>990</v>
      </c>
      <c r="C605" s="64" t="s">
        <v>991</v>
      </c>
      <c r="D605" s="64"/>
      <c r="E605" s="107">
        <v>10</v>
      </c>
      <c r="F605" s="107">
        <v>10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6</v>
      </c>
      <c r="AI605" s="107"/>
      <c r="AJ605" s="107"/>
      <c r="AK605" s="107">
        <v>4</v>
      </c>
      <c r="AL605" s="107"/>
      <c r="AM605" s="107"/>
      <c r="AN605" s="107"/>
      <c r="AO605" s="107"/>
      <c r="AP605" s="107"/>
      <c r="AQ605" s="107"/>
      <c r="AR605" s="107">
        <v>1</v>
      </c>
      <c r="AS605" s="107">
        <v>2</v>
      </c>
      <c r="AT605" s="107"/>
      <c r="AU605" s="105"/>
      <c r="AV605" s="105"/>
    </row>
    <row r="606" spans="1:48" s="104" customFormat="1" ht="45" customHeight="1">
      <c r="A606" s="63">
        <v>594</v>
      </c>
      <c r="B606" s="6" t="s">
        <v>992</v>
      </c>
      <c r="C606" s="64" t="s">
        <v>991</v>
      </c>
      <c r="D606" s="64"/>
      <c r="E606" s="107">
        <v>2</v>
      </c>
      <c r="F606" s="107">
        <v>2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2</v>
      </c>
      <c r="AL606" s="107"/>
      <c r="AM606" s="107"/>
      <c r="AN606" s="107"/>
      <c r="AO606" s="107"/>
      <c r="AP606" s="107"/>
      <c r="AQ606" s="107"/>
      <c r="AR606" s="107">
        <v>2</v>
      </c>
      <c r="AS606" s="107"/>
      <c r="AT606" s="107"/>
      <c r="AU606" s="105"/>
      <c r="AV606" s="105"/>
    </row>
    <row r="607" spans="1:48" s="104" customFormat="1" ht="45" customHeight="1" hidden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5" customHeight="1">
      <c r="A608" s="63">
        <v>596</v>
      </c>
      <c r="B608" s="6" t="s">
        <v>994</v>
      </c>
      <c r="C608" s="64" t="s">
        <v>995</v>
      </c>
      <c r="D608" s="64"/>
      <c r="E608" s="107">
        <v>1</v>
      </c>
      <c r="F608" s="107">
        <v>1</v>
      </c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>
        <v>1</v>
      </c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>
        <v>1</v>
      </c>
      <c r="AS608" s="107">
        <v>1</v>
      </c>
      <c r="AT608" s="107"/>
      <c r="AU608" s="105"/>
      <c r="AV608" s="105"/>
    </row>
    <row r="609" spans="1:48" s="104" customFormat="1" ht="25.5" customHeight="1" hidden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5" customHeight="1" hidden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5" customHeight="1" hidden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5" customHeight="1" hidden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75" customHeight="1" hidden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75" customHeight="1" hidden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75" customHeight="1" hidden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69.75" customHeight="1" hidden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69.75" customHeight="1" hidden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69.75" customHeight="1" hidden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5" customHeight="1" hidden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5" customHeight="1" hidden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5" customHeight="1" hidden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5" customHeight="1" hidden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5" customHeight="1" hidden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75" customHeight="1" hidden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75" customHeight="1" hidden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5" customHeight="1" hidden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5" customHeight="1" hidden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5" customHeight="1" hidden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5" customHeight="1" hidden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5" customHeight="1" hidden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5" customHeight="1" hidden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75" customHeight="1" hidden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75" customHeight="1">
      <c r="A633" s="63">
        <v>621</v>
      </c>
      <c r="B633" s="6" t="s">
        <v>1030</v>
      </c>
      <c r="C633" s="64" t="s">
        <v>1029</v>
      </c>
      <c r="D633" s="64"/>
      <c r="E633" s="107">
        <v>1</v>
      </c>
      <c r="F633" s="107"/>
      <c r="G633" s="107"/>
      <c r="H633" s="107"/>
      <c r="I633" s="107">
        <v>1</v>
      </c>
      <c r="J633" s="107"/>
      <c r="K633" s="107"/>
      <c r="L633" s="107"/>
      <c r="M633" s="107"/>
      <c r="N633" s="107">
        <v>1</v>
      </c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75" customHeight="1" hidden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75" customHeight="1" hidden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75" customHeight="1" hidden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75" customHeight="1" hidden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75" customHeight="1" hidden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75" customHeight="1" hidden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75" customHeight="1" hidden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75" customHeight="1" hidden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75" customHeight="1" hidden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75" customHeight="1" hidden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5" customHeight="1" hidden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75" customHeight="1" hidden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75" customHeight="1" hidden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75" customHeight="1" hidden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75" customHeight="1" hidden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5" customHeight="1" hidden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customHeight="1" hidden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75" customHeight="1" hidden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75" customHeight="1" hidden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5" customHeight="1" hidden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5" customHeight="1" hidden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75" customHeight="1" hidden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75" customHeight="1" hidden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75" customHeight="1">
      <c r="A657" s="63">
        <v>645</v>
      </c>
      <c r="B657" s="6" t="s">
        <v>1061</v>
      </c>
      <c r="C657" s="64" t="s">
        <v>1062</v>
      </c>
      <c r="D657" s="64"/>
      <c r="E657" s="105">
        <f aca="true" t="shared" si="14" ref="E657:AV657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75" customHeight="1" hidden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75" customHeight="1" hidden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75" customHeight="1" hidden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75" customHeight="1" hidden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customHeight="1" hidden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customHeight="1" hidden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5" customHeight="1" hidden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5" customHeight="1" hidden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5" customHeight="1" hidden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5" customHeight="1" hidden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5" customHeight="1" hidden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5" customHeight="1" hidden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5" customHeight="1" hidden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5" customHeight="1" hidden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5" customHeight="1" hidden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75" customHeight="1" hidden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75" customHeight="1" hidden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75" customHeight="1" hidden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customHeight="1" hidden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75" customHeight="1" hidden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75" customHeight="1" hidden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5" customHeight="1" hidden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5" customHeight="1" hidden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75" customHeight="1">
      <c r="A681" s="63">
        <v>669</v>
      </c>
      <c r="B681" s="6" t="s">
        <v>1091</v>
      </c>
      <c r="C681" s="64" t="s">
        <v>1092</v>
      </c>
      <c r="D681" s="64"/>
      <c r="E681" s="145">
        <f aca="true" t="shared" si="15" ref="E681:AV681">SUM(E682:E746)</f>
        <v>1</v>
      </c>
      <c r="F681" s="145">
        <f t="shared" si="15"/>
        <v>0</v>
      </c>
      <c r="G681" s="145">
        <f t="shared" si="15"/>
        <v>0</v>
      </c>
      <c r="H681" s="145">
        <f t="shared" si="15"/>
        <v>0</v>
      </c>
      <c r="I681" s="145">
        <f t="shared" si="15"/>
        <v>1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1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0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75" customHeight="1" hidden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75" customHeight="1" hidden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5" customHeight="1" hidden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5" customHeight="1" hidden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5" customHeight="1" hidden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" customHeight="1" hidden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" customHeight="1" hidden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" customHeight="1" hidden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5" customHeight="1" hidden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5" customHeight="1" hidden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75" customHeight="1" hidden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75" customHeight="1" hidden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5" customHeight="1" hidden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5" customHeight="1" hidden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5" customHeight="1" hidden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5" customHeight="1" hidden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5" customHeight="1" hidden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5" customHeight="1" hidden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5" customHeight="1" hidden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5" customHeight="1" hidden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5" customHeight="1" hidden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5" customHeight="1" hidden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5" customHeight="1" hidden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5" customHeight="1" hidden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5" customHeight="1" hidden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5" customHeight="1" hidden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5" customHeight="1" hidden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" customHeight="1" hidden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customHeight="1" hidden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5" customHeight="1" hidden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customHeight="1" hidden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5" customHeight="1" hidden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5" customHeight="1" hidden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5" customHeight="1" hidden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5" customHeight="1" hidden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5" customHeight="1" hidden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5" customHeight="1" hidden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5" customHeight="1" hidden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75" customHeight="1" hidden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75" customHeight="1" hidden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5" customHeight="1" hidden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5" customHeight="1" hidden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5" customHeight="1" hidden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5" customHeight="1" hidden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5" customHeight="1" hidden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5" customHeight="1" hidden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5" customHeight="1" hidden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5" customHeight="1" hidden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5" customHeight="1" hidden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5" customHeight="1" hidden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75" customHeight="1" hidden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" customHeight="1" hidden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" customHeight="1" hidden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" customHeight="1" hidden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75" customHeight="1" hidden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75" customHeight="1" hidden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75" customHeight="1" hidden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75" customHeight="1">
      <c r="A739" s="63">
        <v>727</v>
      </c>
      <c r="B739" s="6" t="s">
        <v>1171</v>
      </c>
      <c r="C739" s="64" t="s">
        <v>1168</v>
      </c>
      <c r="D739" s="64"/>
      <c r="E739" s="107">
        <v>1</v>
      </c>
      <c r="F739" s="107"/>
      <c r="G739" s="107"/>
      <c r="H739" s="107"/>
      <c r="I739" s="107">
        <v>1</v>
      </c>
      <c r="J739" s="107"/>
      <c r="K739" s="107"/>
      <c r="L739" s="107"/>
      <c r="M739" s="107"/>
      <c r="N739" s="107"/>
      <c r="O739" s="107"/>
      <c r="P739" s="107"/>
      <c r="Q739" s="107"/>
      <c r="R739" s="107">
        <v>1</v>
      </c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5" customHeight="1" hidden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5" customHeight="1" hidden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5" customHeight="1" hidden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75" customHeight="1" hidden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75" customHeight="1" hidden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75" customHeight="1" hidden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75" customHeight="1" hidden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75" customHeight="1">
      <c r="A747" s="63">
        <v>735</v>
      </c>
      <c r="B747" s="6" t="s">
        <v>1177</v>
      </c>
      <c r="C747" s="64" t="s">
        <v>1178</v>
      </c>
      <c r="D747" s="64"/>
      <c r="E747" s="105">
        <f aca="true" t="shared" si="16" ref="E747:AV747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" customHeight="1" hidden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" customHeight="1" hidden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75" customHeight="1" hidden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75" customHeight="1" hidden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6.75" customHeight="1" hidden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6.75" customHeight="1" hidden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6.75" customHeight="1" hidden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6.75" customHeight="1" hidden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6.75" customHeight="1" hidden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" customHeight="1" hidden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" customHeight="1" hidden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" customHeight="1" hidden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5" customHeight="1">
      <c r="A760" s="63">
        <v>748</v>
      </c>
      <c r="B760" s="6" t="s">
        <v>1196</v>
      </c>
      <c r="C760" s="64" t="s">
        <v>1197</v>
      </c>
      <c r="D760" s="64"/>
      <c r="E760" s="105">
        <f aca="true" t="shared" si="17" ref="E760:AV760">SUM(E761:E817)</f>
        <v>2</v>
      </c>
      <c r="F760" s="105">
        <f t="shared" si="17"/>
        <v>0</v>
      </c>
      <c r="G760" s="105">
        <f t="shared" si="17"/>
        <v>0</v>
      </c>
      <c r="H760" s="105">
        <f t="shared" si="17"/>
        <v>0</v>
      </c>
      <c r="I760" s="105">
        <f t="shared" si="17"/>
        <v>2</v>
      </c>
      <c r="J760" s="105">
        <f t="shared" si="17"/>
        <v>0</v>
      </c>
      <c r="K760" s="105">
        <f t="shared" si="17"/>
        <v>1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1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0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75" customHeight="1" hidden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75" customHeight="1" hidden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75" customHeight="1" hidden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customHeight="1" hidden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customHeight="1" hidden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customHeight="1" hidden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customHeight="1" hidden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75" customHeight="1" hidden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75" customHeight="1" hidden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customHeight="1" hidden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customHeight="1" hidden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customHeight="1" hidden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customHeight="1" hidden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customHeight="1" hidden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customHeight="1" hidden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75" customHeight="1" hidden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75" customHeight="1" hidden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75" customHeight="1">
      <c r="A778" s="63">
        <v>766</v>
      </c>
      <c r="B778" s="6" t="s">
        <v>1219</v>
      </c>
      <c r="C778" s="64" t="s">
        <v>1220</v>
      </c>
      <c r="D778" s="64"/>
      <c r="E778" s="107">
        <v>2</v>
      </c>
      <c r="F778" s="107"/>
      <c r="G778" s="107"/>
      <c r="H778" s="107"/>
      <c r="I778" s="107">
        <v>2</v>
      </c>
      <c r="J778" s="107"/>
      <c r="K778" s="107">
        <v>1</v>
      </c>
      <c r="L778" s="107"/>
      <c r="M778" s="107"/>
      <c r="N778" s="107"/>
      <c r="O778" s="107"/>
      <c r="P778" s="107"/>
      <c r="Q778" s="107"/>
      <c r="R778" s="107">
        <v>1</v>
      </c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75" customHeight="1" hidden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75" customHeight="1" hidden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customHeight="1" hidden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customHeight="1" hidden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customHeight="1" hidden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customHeight="1" hidden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customHeight="1" hidden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customHeight="1" hidden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customHeight="1" hidden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customHeight="1" hidden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customHeight="1" hidden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customHeight="1" hidden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customHeight="1" hidden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customHeight="1" hidden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customHeight="1" hidden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customHeight="1" hidden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customHeight="1" hidden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customHeight="1" hidden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customHeight="1" hidden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customHeight="1" hidden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customHeight="1" hidden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customHeight="1" hidden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customHeight="1" hidden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75" customHeight="1" hidden="1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75" customHeight="1" hidden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75" customHeight="1" hidden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75" customHeight="1" hidden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75" customHeight="1" hidden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customHeight="1" hidden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customHeight="1" hidden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customHeight="1" hidden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customHeight="1" hidden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customHeight="1" hidden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customHeight="1" hidden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customHeight="1" hidden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customHeight="1" hidden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customHeight="1" hidden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75" customHeight="1" hidden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75" customHeight="1" hidden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aca="true" t="shared" si="18" ref="E818:AV818">SUM(E819:E883)</f>
        <v>0</v>
      </c>
      <c r="F818" s="145">
        <f t="shared" si="18"/>
        <v>0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0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0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customHeight="1" hidden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75" customHeight="1" hidden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75" customHeight="1" hidden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5" customHeight="1" hidden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5" customHeight="1" hidden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75" customHeight="1" hidden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75" customHeight="1" hidden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75" customHeight="1" hidden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75" customHeight="1" hidden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75" customHeight="1" hidden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75" customHeight="1" hidden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75" customHeight="1" hidden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75" customHeight="1" hidden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5" customHeight="1" hidden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5" customHeight="1" hidden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5" customHeight="1" hidden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5" customHeight="1" hidden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5" customHeight="1" hidden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5" customHeight="1" hidden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5" customHeight="1" hidden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75" customHeight="1" hidden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5" customHeight="1" hidden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5" customHeight="1" hidden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5" customHeight="1" hidden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5" customHeight="1" hidden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75" customHeight="1" hidden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75" customHeight="1" hidden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75" customHeight="1" hidden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75" customHeight="1" hidden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5" customHeight="1" hidden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5" customHeight="1" hidden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75" customHeight="1" hidden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75" customHeight="1" hidden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75" customHeight="1" hidden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75" customHeight="1" hidden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5" customHeight="1" hidden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5" customHeight="1" hidden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5" customHeight="1" hidden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5" customHeight="1" hidden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5" customHeight="1" hidden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5" customHeight="1" hidden="1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5" customHeight="1" hidden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5" customHeight="1" hidden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5" customHeight="1" hidden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5" customHeight="1" hidden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5" customHeight="1" hidden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5" customHeight="1" hidden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5" customHeight="1" hidden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75" customHeight="1" hidden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75" customHeight="1" hidden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75" customHeight="1" hidden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75" customHeight="1" hidden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75" customHeight="1" hidden="1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75" customHeight="1" hidden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5" customHeight="1" hidden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5" customHeight="1" hidden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5" customHeight="1" hidden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5" customHeight="1" hidden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5" customHeight="1" hidden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5" customHeight="1" hidden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5" customHeight="1" hidden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5" customHeight="1" hidden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75" customHeight="1" hidden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75" customHeight="1" hidden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75" customHeight="1" hidden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75" customHeight="1">
      <c r="A884" s="63">
        <v>872</v>
      </c>
      <c r="B884" s="6" t="s">
        <v>1358</v>
      </c>
      <c r="C884" s="64" t="s">
        <v>1359</v>
      </c>
      <c r="D884" s="64"/>
      <c r="E884" s="105">
        <f aca="true" t="shared" si="19" ref="E884:AV884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75" customHeight="1" hidden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75" customHeight="1" hidden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75" customHeight="1" hidden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75" customHeight="1" hidden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75" customHeight="1" hidden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75" customHeight="1" hidden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75" customHeight="1" hidden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5" customHeight="1" hidden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5" customHeight="1" hidden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5" customHeight="1" hidden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5" customHeight="1" hidden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5" customHeight="1" hidden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75" customHeight="1" hidden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75" customHeight="1" hidden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75" customHeight="1" hidden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75" customHeight="1" hidden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75" customHeight="1" hidden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75" customHeight="1" hidden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75" customHeight="1" hidden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5" customHeight="1" hidden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5" customHeight="1" hidden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5" customHeight="1" hidden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5" customHeight="1" hidden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5" customHeight="1" hidden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75" customHeight="1" hidden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75" customHeight="1" hidden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75" customHeight="1" hidden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75" customHeight="1" hidden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5" customHeight="1" hidden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5" customHeight="1" hidden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5" customHeight="1" hidden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5" customHeight="1" hidden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6.75" customHeight="1" hidden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6.75" customHeight="1" hidden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6.75" customHeight="1" hidden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6.75" customHeight="1" hidden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5" customHeight="1" hidden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5" customHeight="1" hidden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5" customHeight="1" hidden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5" customHeight="1" hidden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5" customHeight="1" hidden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5" customHeight="1" hidden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75" customHeight="1" hidden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75" customHeight="1" hidden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75" customHeight="1" hidden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75" customHeight="1" hidden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75" customHeight="1" hidden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75" customHeight="1" hidden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75" customHeight="1" hidden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75" customHeight="1" hidden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75" customHeight="1" hidden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75" customHeight="1" hidden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5" customHeight="1" hidden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5" customHeight="1" hidden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5" customHeight="1" hidden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75" customHeight="1" hidden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5" customHeight="1" hidden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5" customHeight="1" hidden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5" customHeight="1" hidden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5" customHeight="1" hidden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5" customHeight="1" hidden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5" customHeight="1" hidden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75" customHeight="1" hidden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75" customHeight="1" hidden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75" customHeight="1" hidden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75" customHeight="1" hidden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75" customHeight="1" hidden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75" customHeight="1" hidden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5" customHeight="1" hidden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5" customHeight="1" hidden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5" customHeight="1" hidden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5" customHeight="1" hidden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5" customHeight="1" hidden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5" customHeight="1" hidden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5" customHeight="1" hidden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75" customHeight="1" hidden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75" customHeight="1" hidden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75" customHeight="1" hidden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75" customHeight="1" hidden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75" customHeight="1" hidden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75" customHeight="1" hidden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75" customHeight="1" hidden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75" customHeight="1" hidden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customHeight="1" hidden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customHeight="1" hidden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customHeight="1" hidden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customHeight="1" hidden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customHeight="1" hidden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75" customHeight="1" hidden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75" customHeight="1" hidden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75" customHeight="1" hidden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75" customHeight="1" hidden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5" customHeight="1" hidden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75" customHeight="1" hidden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5" customHeight="1" hidden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5" customHeight="1" hidden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5" customHeight="1" hidden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75" customHeight="1" hidden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75" customHeight="1" hidden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75" customHeight="1" hidden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75" customHeight="1" hidden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5" customHeight="1" hidden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5" customHeight="1" hidden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5" customHeight="1" hidden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5" customHeight="1">
      <c r="A989" s="63">
        <v>977</v>
      </c>
      <c r="B989" s="6" t="s">
        <v>1490</v>
      </c>
      <c r="C989" s="64" t="s">
        <v>1491</v>
      </c>
      <c r="D989" s="64"/>
      <c r="E989" s="105">
        <f aca="true" t="shared" si="20" ref="E989:AV989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75" customHeight="1" hidden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customHeight="1" hidden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customHeight="1" hidden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customHeight="1" hidden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5" customHeight="1" hidden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5" customHeight="1" hidden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75" customHeight="1" hidden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75" customHeight="1" hidden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75" customHeight="1" hidden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75" customHeight="1" hidden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5" customHeight="1" hidden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75" customHeight="1" hidden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75" customHeight="1" hidden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75" customHeight="1" hidden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75" customHeight="1" hidden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5" customHeight="1" hidden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5" customHeight="1" hidden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5" customHeight="1" hidden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75" customHeight="1" hidden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75" customHeight="1" hidden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75" customHeight="1" hidden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75" customHeight="1" hidden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75" customHeight="1" hidden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75" customHeight="1" hidden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7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75" customHeight="1" hidden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75" customHeight="1" hidden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75" customHeight="1" hidden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75" customHeight="1" hidden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75" customHeight="1" hidden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75" customHeight="1" hidden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75" customHeight="1" hidden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75" customHeight="1" hidden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75" customHeight="1" hidden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75" customHeight="1" hidden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75" customHeight="1" hidden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75" customHeight="1" hidden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75" customHeight="1" hidden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75" customHeight="1" hidden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75" customHeight="1" hidden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75" customHeight="1" hidden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75" customHeight="1" hidden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75" customHeight="1" hidden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75" customHeight="1" hidden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75" customHeight="1" hidden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75" customHeight="1" hidden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75" customHeight="1" hidden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5" customHeight="1" hidden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5" customHeight="1" hidden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75" customHeight="1" hidden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5" customHeight="1" hidden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5" customHeight="1" hidden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75" customHeight="1" hidden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75" customHeight="1" hidden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5" customHeight="1" hidden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5" customHeight="1" hidden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5" customHeight="1" hidden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75" customHeight="1" hidden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75" customHeight="1" hidden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75" customHeight="1" hidden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75" customHeight="1" hidden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75" customHeight="1" hidden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75" customHeight="1" hidden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5" customHeight="1" hidden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5" customHeight="1" hidden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5" customHeight="1" hidden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75" customHeight="1" hidden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5" customHeight="1" hidden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5" customHeight="1" hidden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5" customHeight="1" hidden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5" customHeight="1" hidden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5" customHeight="1" hidden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5" customHeight="1" hidden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5" customHeight="1" hidden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5" customHeight="1" hidden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5" customHeight="1" hidden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5" customHeight="1" hidden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75" customHeight="1" hidden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5" customHeight="1" hidden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5" customHeight="1" hidden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75" customHeight="1" hidden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75" customHeight="1" hidden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5" customHeight="1" hidden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5" customHeight="1" hidden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5" customHeight="1" hidden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5" customHeight="1" hidden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5" customHeight="1" hidden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5" customHeight="1" hidden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5" customHeight="1" hidden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5" customHeight="1" hidden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5" customHeight="1" hidden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5" customHeight="1" hidden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5" customHeight="1" hidden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75" customHeight="1" hidden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75" customHeight="1" hidden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75" customHeight="1" hidden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75" customHeight="1" hidden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5" customHeight="1" hidden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5" customHeight="1" hidden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5" customHeight="1" hidden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75" customHeight="1" hidden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75" customHeight="1" hidden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75" customHeight="1" hidden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5" customHeight="1" hidden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5" customHeight="1" hidden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5" customHeight="1" hidden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5" customHeight="1" hidden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5" customHeight="1" hidden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5" customHeight="1" hidden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5" customHeight="1" hidden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75" customHeight="1" hidden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75" customHeight="1" hidden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5" customHeight="1" hidden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5" customHeight="1" hidden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75" customHeight="1" hidden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75" customHeight="1" hidden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75" customHeight="1" hidden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75" customHeight="1" hidden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75" customHeight="1" hidden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75" customHeight="1" hidden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75" customHeight="1" hidden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75" customHeight="1" hidden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75" customHeight="1" hidden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5" customHeight="1" hidden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5" customHeight="1" hidden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5" customHeight="1" hidden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75" customHeight="1" hidden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75" customHeight="1" hidden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75" customHeight="1" hidden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75" customHeight="1" hidden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75" customHeight="1" hidden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75" customHeight="1" hidden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75" customHeight="1" hidden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75" customHeight="1" hidden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75" customHeight="1" hidden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75" customHeight="1" hidden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75" customHeight="1" hidden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75" customHeight="1" hidden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customHeight="1" hidden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75" customHeight="1" hidden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75" customHeight="1" hidden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75" customHeight="1" hidden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75" customHeight="1" hidden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75" customHeight="1" hidden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75" customHeight="1" hidden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5" customHeight="1" hidden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5" customHeight="1" hidden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5" customHeight="1" hidden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75" customHeight="1" hidden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5" customHeight="1" hidden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75" customHeight="1" hidden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75" customHeight="1" hidden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75" customHeight="1" hidden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5" customHeight="1" hidden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75" customHeight="1" hidden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75" customHeight="1" hidden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75" customHeight="1" hidden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75" customHeight="1" hidden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5" customHeight="1" hidden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5" customHeight="1" hidden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5" customHeight="1" hidden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5" customHeight="1" hidden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75" customHeight="1" hidden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75" customHeight="1" hidden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75" customHeight="1" hidden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75" customHeight="1" hidden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75" customHeight="1" hidden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75" customHeight="1" hidden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75" customHeight="1" hidden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75" customHeight="1" hidden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75" customHeight="1" hidden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75" customHeight="1" hidden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75" customHeight="1" hidden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75" customHeight="1" hidden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75" customHeight="1" hidden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75" customHeight="1" hidden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75" customHeight="1" hidden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75" customHeight="1" hidden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75" customHeight="1" hidden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75" customHeight="1" hidden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5" customHeight="1" hidden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5" customHeight="1" hidden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" customHeight="1" hidden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" customHeight="1" hidden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" customHeight="1" hidden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75" customHeight="1" hidden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75" customHeight="1" hidden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75" customHeight="1" hidden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75" customHeight="1" hidden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75" customHeight="1" hidden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75" customHeight="1" hidden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75" customHeight="1" hidden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75" customHeight="1" hidden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75" customHeight="1" hidden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75" customHeight="1" hidden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75" customHeight="1" hidden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75" customHeight="1" hidden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75" customHeight="1" hidden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75" customHeight="1" hidden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75" customHeight="1" hidden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75" customHeight="1" hidden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75" customHeight="1" hidden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75" customHeight="1" hidden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75" customHeight="1" hidden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75" customHeight="1" hidden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75" customHeight="1" hidden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75" customHeight="1" hidden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75" customHeight="1" hidden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75" customHeight="1" hidden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75" customHeight="1" hidden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75" customHeight="1" hidden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75" customHeight="1" hidden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75" customHeight="1" hidden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75" customHeight="1" hidden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75" customHeight="1" hidden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75" customHeight="1" hidden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75" customHeight="1" hidden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75" customHeight="1" hidden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75" customHeight="1" hidden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75" customHeight="1" hidden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5" customHeight="1" hidden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5" customHeight="1" hidden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75" customHeight="1" hidden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75" customHeight="1" hidden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5" customHeight="1" hidden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5" customHeight="1" hidden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5" customHeight="1" hidden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5" customHeight="1" hidden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5" customHeight="1" hidden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5" customHeight="1" hidden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5" customHeight="1" hidden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5" customHeight="1" hidden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5" customHeight="1" hidden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5" customHeight="1" hidden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75" customHeight="1" hidden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75" customHeight="1" hidden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75" customHeight="1" hidden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75" customHeight="1" hidden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75" customHeight="1" hidden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75" customHeight="1" hidden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5" customHeight="1" hidden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5" customHeight="1" hidden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5" customHeight="1" hidden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5" customHeight="1" hidden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75" customHeight="1" hidden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75" customHeight="1" hidden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75" customHeight="1" hidden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75" customHeight="1" hidden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" customHeight="1" hidden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" customHeight="1" hidden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5" customHeight="1" hidden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5" customHeight="1" hidden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75" customHeight="1" hidden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75" customHeight="1" hidden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75" customHeight="1" hidden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75" customHeight="1" hidden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75" customHeight="1" hidden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75" customHeight="1" hidden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75" customHeight="1" hidden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75" customHeight="1" hidden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75" customHeight="1" hidden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75" customHeight="1" hidden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75" customHeight="1" hidden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75" customHeight="1" hidden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5" customHeight="1" hidden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5" customHeight="1" hidden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75" customHeight="1" hidden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75" customHeight="1" hidden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75" customHeight="1" hidden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75" customHeight="1" hidden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75" customHeight="1" hidden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75" customHeight="1" hidden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75" customHeight="1" hidden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75" customHeight="1" hidden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75" customHeight="1" hidden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75" customHeight="1" hidden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75" customHeight="1" hidden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75" customHeight="1" hidden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75" customHeight="1" hidden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75" customHeight="1" hidden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75" customHeight="1" hidden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75" customHeight="1" hidden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75" customHeight="1" hidden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5" customHeight="1" hidden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75" customHeight="1" hidden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75" customHeight="1" hidden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75" customHeight="1" hidden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75" customHeight="1" hidden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75" customHeight="1" hidden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75" customHeight="1" hidden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5" customHeight="1" hidden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5" customHeight="1" hidden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75" customHeight="1" hidden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75" customHeight="1" hidden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5" customHeight="1" hidden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5" customHeight="1" hidden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5" customHeight="1" hidden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75" customHeight="1" hidden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75" customHeight="1" hidden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75" customHeight="1" hidden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75" customHeight="1" hidden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75" customHeight="1" hidden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75" customHeight="1" hidden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75" customHeight="1" hidden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75" customHeight="1" hidden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75" customHeight="1" hidden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75" customHeight="1" hidden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75" customHeight="1" hidden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75" customHeight="1" hidden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75" customHeight="1" hidden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75" customHeight="1" hidden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75" customHeight="1" hidden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75" customHeight="1" hidden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75" customHeight="1" hidden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75" customHeight="1" hidden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75" customHeight="1" hidden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5" customHeight="1" hidden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5" customHeight="1" hidden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75" customHeight="1" hidden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75" customHeight="1" hidden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5" customHeight="1" hidden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5" customHeight="1" hidden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75" customHeight="1" hidden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75" customHeight="1" hidden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75" customHeight="1" hidden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75" customHeight="1" hidden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75" customHeight="1" hidden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75" customHeight="1" hidden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75" customHeight="1" hidden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75" customHeight="1" hidden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75" customHeight="1" hidden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5" customHeight="1" hidden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75" customHeight="1" hidden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5" customHeight="1" hidden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5" customHeight="1" hidden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5" customHeight="1" hidden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75" customHeight="1" hidden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75" customHeight="1" hidden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75" customHeight="1" hidden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75" customHeight="1" hidden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5" customHeight="1" hidden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75" customHeight="1" hidden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5" customHeight="1" hidden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5" customHeight="1" hidden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" customHeight="1" hidden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75" customHeight="1" hidden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75" customHeight="1" hidden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75" customHeight="1" hidden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75" customHeight="1" hidden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75" customHeight="1" hidden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75" customHeight="1" hidden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75" customHeight="1" hidden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75" customHeight="1" hidden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5" customHeight="1" hidden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5" customHeight="1" hidden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5" customHeight="1" hidden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5" customHeight="1" hidden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5" customHeight="1" hidden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5" customHeight="1" hidden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5" customHeight="1" hidden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75" customHeight="1" hidden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75" customHeight="1" hidden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5" customHeight="1" hidden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5" customHeight="1" hidden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" customHeight="1" hidden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" customHeight="1" hidden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5" customHeight="1" hidden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75" customHeight="1" hidden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75" customHeight="1" hidden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5" customHeight="1" hidden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5" customHeight="1" hidden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5" customHeight="1" hidden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5" customHeight="1" hidden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75" customHeight="1" hidden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75" customHeight="1" hidden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75" customHeight="1" hidden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75" customHeight="1" hidden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6.75" customHeight="1" hidden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5" customHeight="1" hidden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5" customHeight="1" hidden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5" customHeight="1" hidden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5" customHeight="1" hidden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5" customHeight="1" hidden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5" customHeight="1" hidden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5" customHeight="1" hidden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5" customHeight="1" hidden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75" customHeight="1" hidden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75" customHeight="1" hidden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5" customHeight="1" hidden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5" customHeight="1" hidden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5" customHeight="1" hidden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5" customHeight="1" hidden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5" customHeight="1" hidden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75" customHeight="1" hidden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75" customHeight="1" hidden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75" customHeight="1" hidden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75" customHeight="1" hidden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75" customHeight="1" hidden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5" customHeight="1" hidden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5" customHeight="1" hidden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5" customHeight="1" hidden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5" customHeight="1" hidden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5" customHeight="1" hidden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5" customHeight="1" hidden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5" customHeight="1" hidden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5" customHeight="1" hidden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5" customHeight="1" hidden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5" customHeight="1" hidden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5" customHeight="1" hidden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5" customHeight="1" hidden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75" customHeight="1" hidden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75" customHeight="1" hidden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75" customHeight="1" hidden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75" customHeight="1" hidden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5" customHeight="1" hidden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5" customHeight="1" hidden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75" customHeight="1" hidden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75" customHeight="1" hidden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75" customHeight="1" hidden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75" customHeight="1" hidden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75" customHeight="1" hidden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75" customHeight="1" hidden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5" customHeight="1" hidden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5" customHeight="1" hidden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75" customHeight="1" hidden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5" customHeight="1" hidden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5" customHeight="1" hidden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5" customHeight="1" hidden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5" customHeight="1" hidden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5" customHeight="1" hidden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5" customHeight="1" hidden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75" customHeight="1" hidden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5" customHeight="1" hidden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5" customHeight="1" hidden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5" customHeight="1" hidden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5" customHeight="1" hidden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75" customHeight="1" hidden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75" customHeight="1" hidden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75" customHeight="1" hidden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5" customHeight="1" hidden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75" customHeight="1" hidden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75" customHeight="1" hidden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75" customHeight="1" hidden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5" customHeight="1" hidden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5" customHeight="1" hidden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75" customHeight="1" hidden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75" customHeight="1" hidden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75" customHeight="1" hidden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5" customHeight="1" hidden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5" customHeight="1" hidden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5" customHeight="1" hidden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75" customHeight="1" hidden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75" customHeight="1" hidden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75" customHeight="1" hidden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5" customHeight="1" hidden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5" customHeight="1" hidden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75" customHeight="1" hidden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75" customHeight="1" hidden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75" customHeight="1" hidden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75" customHeight="1" hidden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5" customHeight="1" hidden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5" customHeight="1" hidden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5" customHeight="1" hidden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5" customHeight="1" hidden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5" customHeight="1" hidden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5" customHeight="1" hidden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5" customHeight="1" hidden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5" customHeight="1" hidden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75" customHeight="1" hidden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75" customHeight="1" hidden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5" customHeight="1" hidden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5" customHeight="1" hidden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5" customHeight="1" hidden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5" customHeight="1" hidden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75" customHeight="1" hidden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75" customHeight="1" hidden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5" customHeight="1" hidden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5" customHeight="1" hidden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75" customHeight="1" hidden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75" customHeight="1" hidden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75" customHeight="1" hidden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75" customHeight="1" hidden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75" customHeight="1" hidden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75" customHeight="1" hidden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75" customHeight="1" hidden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75" customHeight="1" hidden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5" customHeight="1" hidden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5" customHeight="1" hidden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75" customHeight="1" hidden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5" customHeight="1" hidden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5" customHeight="1" hidden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5" customHeight="1" hidden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5" customHeight="1" hidden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75" customHeight="1" hidden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5" customHeight="1" hidden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5" customHeight="1" hidden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" customHeight="1" hidden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" customHeight="1" hidden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75" customHeight="1" hidden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75" customHeight="1" hidden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75" customHeight="1" hidden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5" customHeight="1" hidden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5" customHeight="1" hidden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75" customHeight="1" hidden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75" customHeight="1" hidden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75" customHeight="1" hidden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5" customHeight="1" hidden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5" customHeight="1" hidden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5" customHeight="1" hidden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5" customHeight="1" hidden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5" customHeight="1" hidden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75" customHeight="1" hidden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75" customHeight="1" hidden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5" customHeight="1" hidden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5" customHeight="1" hidden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75" customHeight="1" hidden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75" customHeight="1" hidden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75" customHeight="1" hidden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5" customHeight="1" hidden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5" customHeight="1" hidden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" customHeight="1" hidden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5" customHeight="1" hidden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75" customHeight="1" hidden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75" customHeight="1" hidden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" customHeight="1" hidden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" customHeight="1" hidden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5" customHeight="1" hidden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5" customHeight="1" hidden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5" customHeight="1" hidden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5" customHeight="1" hidden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5" customHeight="1" hidden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75" customHeight="1" hidden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75" customHeight="1" hidden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" customHeight="1" hidden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" customHeight="1" hidden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" customHeight="1" hidden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75" customHeight="1" hidden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75" customHeight="1" hidden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75" customHeight="1" hidden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75" customHeight="1" hidden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5" customHeight="1" hidden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5" customHeight="1" hidden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5" customHeight="1" hidden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75" customHeight="1" hidden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75" customHeight="1" hidden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75" customHeight="1" hidden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75" customHeight="1" hidden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75" customHeight="1" hidden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75" customHeight="1" hidden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5" customHeight="1" hidden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5" customHeight="1" hidden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5" customHeight="1" hidden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75" customHeight="1" hidden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75" customHeight="1" hidden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75" customHeight="1" hidden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75" customHeight="1" hidden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75" customHeight="1" hidden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5" customHeight="1" hidden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75" customHeight="1" hidden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75" customHeight="1" hidden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75" customHeight="1" hidden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75" customHeight="1" hidden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75" customHeight="1" hidden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75" customHeight="1" hidden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75" customHeight="1" hidden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75" customHeight="1" hidden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75" customHeight="1" hidden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75" customHeight="1" hidden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75" customHeight="1" hidden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75" customHeight="1" hidden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75" customHeight="1" hidden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75" customHeight="1" hidden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75" customHeight="1" hidden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75" customHeight="1" hidden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5" customHeight="1" hidden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5" customHeight="1" hidden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75" customHeight="1" hidden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75" customHeight="1" hidden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75" customHeight="1" hidden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75" customHeight="1" hidden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75" customHeight="1" hidden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5" customHeight="1" hidden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5" customHeight="1" hidden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5" customHeight="1" hidden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5" customHeight="1" hidden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5" customHeight="1" hidden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5" customHeight="1" hidden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75" customHeight="1" hidden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75" customHeight="1" hidden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75" customHeight="1" hidden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5" customHeight="1" hidden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5" customHeight="1" hidden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5" customHeight="1" hidden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5" customHeight="1" hidden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5" customHeight="1" hidden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75" customHeight="1" hidden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75" customHeight="1" hidden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75" customHeight="1" hidden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75" customHeight="1" hidden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75" customHeight="1" hidden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75" customHeight="1" hidden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75" customHeight="1" hidden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75" customHeight="1" hidden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75" customHeight="1" hidden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75" customHeight="1" hidden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75" customHeight="1" hidden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75" customHeight="1" hidden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5" customHeight="1" hidden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5" customHeight="1" hidden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5" customHeight="1" hidden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5" customHeight="1" hidden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5" customHeight="1" hidden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5" customHeight="1" hidden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5" customHeight="1" hidden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5" customHeight="1" hidden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75" customHeight="1" hidden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75" customHeight="1" hidden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75" customHeight="1" hidden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5" customHeight="1" hidden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5" customHeight="1" hidden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5" customHeight="1" hidden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5" customHeight="1" hidden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75" customHeight="1" hidden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75" customHeight="1" hidden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75" customHeight="1" hidden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75" customHeight="1" hidden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75" customHeight="1" hidden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75" customHeight="1" hidden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5" customHeight="1" hidden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75" customHeight="1" hidden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5" customHeight="1" hidden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5" customHeight="1" hidden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5" customHeight="1" hidden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75" customHeight="1" hidden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75" customHeight="1" hidden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customHeight="1" hidden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customHeight="1" hidden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customHeight="1" hidden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>
      <c r="A1628" s="63">
        <v>1616</v>
      </c>
      <c r="B1628" s="62"/>
      <c r="C1628" s="76" t="s">
        <v>174</v>
      </c>
      <c r="D1628" s="62"/>
      <c r="E1628" s="136">
        <f aca="true" t="shared" si="21" ref="E1628:AV1628">SUM(E13,E30,E96,E118,E137,E219,E265,E386,E437,E495,E506,E548,E592,E657,E681,E747,E760,E818,E884,E989,E1015:E1627)</f>
        <v>163</v>
      </c>
      <c r="F1628" s="136">
        <f t="shared" si="21"/>
        <v>144</v>
      </c>
      <c r="G1628" s="136">
        <f t="shared" si="21"/>
        <v>0</v>
      </c>
      <c r="H1628" s="136">
        <f t="shared" si="21"/>
        <v>1</v>
      </c>
      <c r="I1628" s="136">
        <f t="shared" si="21"/>
        <v>18</v>
      </c>
      <c r="J1628" s="136">
        <f t="shared" si="21"/>
        <v>1</v>
      </c>
      <c r="K1628" s="136">
        <f t="shared" si="21"/>
        <v>3</v>
      </c>
      <c r="L1628" s="136">
        <f t="shared" si="21"/>
        <v>1</v>
      </c>
      <c r="M1628" s="136">
        <f t="shared" si="21"/>
        <v>0</v>
      </c>
      <c r="N1628" s="136">
        <f t="shared" si="21"/>
        <v>1</v>
      </c>
      <c r="O1628" s="136">
        <f t="shared" si="21"/>
        <v>2</v>
      </c>
      <c r="P1628" s="136">
        <f t="shared" si="21"/>
        <v>0</v>
      </c>
      <c r="Q1628" s="136">
        <f t="shared" si="21"/>
        <v>6</v>
      </c>
      <c r="R1628" s="136">
        <f t="shared" si="21"/>
        <v>4</v>
      </c>
      <c r="S1628" s="136">
        <f t="shared" si="21"/>
        <v>0</v>
      </c>
      <c r="T1628" s="136">
        <f t="shared" si="21"/>
        <v>37</v>
      </c>
      <c r="U1628" s="136">
        <f t="shared" si="21"/>
        <v>0</v>
      </c>
      <c r="V1628" s="136">
        <f t="shared" si="21"/>
        <v>3</v>
      </c>
      <c r="W1628" s="136">
        <f t="shared" si="21"/>
        <v>7</v>
      </c>
      <c r="X1628" s="136">
        <f t="shared" si="21"/>
        <v>14</v>
      </c>
      <c r="Y1628" s="136">
        <f t="shared" si="21"/>
        <v>13</v>
      </c>
      <c r="Z1628" s="136">
        <f t="shared" si="21"/>
        <v>0</v>
      </c>
      <c r="AA1628" s="136">
        <f t="shared" si="21"/>
        <v>0</v>
      </c>
      <c r="AB1628" s="136">
        <f t="shared" si="21"/>
        <v>3</v>
      </c>
      <c r="AC1628" s="136">
        <f t="shared" si="21"/>
        <v>0</v>
      </c>
      <c r="AD1628" s="136">
        <f t="shared" si="21"/>
        <v>0</v>
      </c>
      <c r="AE1628" s="136">
        <f t="shared" si="21"/>
        <v>0</v>
      </c>
      <c r="AF1628" s="136">
        <f t="shared" si="21"/>
        <v>0</v>
      </c>
      <c r="AG1628" s="136">
        <f t="shared" si="21"/>
        <v>7</v>
      </c>
      <c r="AH1628" s="136">
        <f t="shared" si="21"/>
        <v>36</v>
      </c>
      <c r="AI1628" s="136">
        <f t="shared" si="21"/>
        <v>0</v>
      </c>
      <c r="AJ1628" s="136">
        <f t="shared" si="21"/>
        <v>0</v>
      </c>
      <c r="AK1628" s="136">
        <f t="shared" si="21"/>
        <v>61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1</v>
      </c>
      <c r="AQ1628" s="136">
        <f t="shared" si="21"/>
        <v>3</v>
      </c>
      <c r="AR1628" s="136">
        <f t="shared" si="21"/>
        <v>44</v>
      </c>
      <c r="AS1628" s="136">
        <f t="shared" si="21"/>
        <v>37</v>
      </c>
      <c r="AT1628" s="136">
        <f t="shared" si="21"/>
        <v>0</v>
      </c>
      <c r="AU1628" s="136">
        <f t="shared" si="21"/>
        <v>0</v>
      </c>
      <c r="AV1628" s="136">
        <f t="shared" si="21"/>
        <v>2</v>
      </c>
    </row>
    <row r="1629" spans="1:48" ht="33.75" customHeight="1">
      <c r="A1629" s="63">
        <v>1617</v>
      </c>
      <c r="B1629" s="222" t="s">
        <v>23</v>
      </c>
      <c r="C1629" s="77" t="s">
        <v>184</v>
      </c>
      <c r="D1629" s="64"/>
      <c r="E1629" s="137">
        <v>53</v>
      </c>
      <c r="F1629" s="107">
        <v>46</v>
      </c>
      <c r="G1629" s="107"/>
      <c r="H1629" s="107">
        <v>1</v>
      </c>
      <c r="I1629" s="107">
        <v>6</v>
      </c>
      <c r="J1629" s="107"/>
      <c r="K1629" s="107">
        <v>2</v>
      </c>
      <c r="L1629" s="107">
        <v>1</v>
      </c>
      <c r="M1629" s="107"/>
      <c r="N1629" s="107"/>
      <c r="O1629" s="107">
        <v>1</v>
      </c>
      <c r="P1629" s="107"/>
      <c r="Q1629" s="107"/>
      <c r="R1629" s="107">
        <v>2</v>
      </c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>
        <v>5</v>
      </c>
      <c r="AH1629" s="107">
        <v>29</v>
      </c>
      <c r="AI1629" s="107"/>
      <c r="AJ1629" s="107"/>
      <c r="AK1629" s="107">
        <v>12</v>
      </c>
      <c r="AL1629" s="107"/>
      <c r="AM1629" s="107"/>
      <c r="AN1629" s="107"/>
      <c r="AO1629" s="107"/>
      <c r="AP1629" s="107"/>
      <c r="AQ1629" s="107"/>
      <c r="AR1629" s="107">
        <v>2</v>
      </c>
      <c r="AS1629" s="107">
        <v>5</v>
      </c>
      <c r="AT1629" s="107"/>
      <c r="AU1629" s="105"/>
      <c r="AV1629" s="105">
        <v>2</v>
      </c>
    </row>
    <row r="1630" spans="1:48" ht="33.75" customHeight="1">
      <c r="A1630" s="63">
        <v>1618</v>
      </c>
      <c r="B1630" s="223"/>
      <c r="C1630" s="77" t="s">
        <v>185</v>
      </c>
      <c r="D1630" s="66" t="s">
        <v>2470</v>
      </c>
      <c r="E1630" s="138">
        <v>53</v>
      </c>
      <c r="F1630" s="107">
        <v>44</v>
      </c>
      <c r="G1630" s="107"/>
      <c r="H1630" s="107"/>
      <c r="I1630" s="107">
        <v>9</v>
      </c>
      <c r="J1630" s="107">
        <v>1</v>
      </c>
      <c r="K1630" s="107">
        <v>1</v>
      </c>
      <c r="L1630" s="107"/>
      <c r="M1630" s="107"/>
      <c r="N1630" s="107">
        <v>1</v>
      </c>
      <c r="O1630" s="107">
        <v>1</v>
      </c>
      <c r="P1630" s="107"/>
      <c r="Q1630" s="107">
        <v>3</v>
      </c>
      <c r="R1630" s="107">
        <v>2</v>
      </c>
      <c r="S1630" s="107"/>
      <c r="T1630" s="107">
        <v>10</v>
      </c>
      <c r="U1630" s="107"/>
      <c r="V1630" s="107">
        <v>3</v>
      </c>
      <c r="W1630" s="107">
        <v>2</v>
      </c>
      <c r="X1630" s="107">
        <v>4</v>
      </c>
      <c r="Y1630" s="107">
        <v>1</v>
      </c>
      <c r="Z1630" s="107"/>
      <c r="AA1630" s="107"/>
      <c r="AB1630" s="107">
        <v>3</v>
      </c>
      <c r="AC1630" s="107"/>
      <c r="AD1630" s="107"/>
      <c r="AE1630" s="107"/>
      <c r="AF1630" s="107"/>
      <c r="AG1630" s="107">
        <v>2</v>
      </c>
      <c r="AH1630" s="107">
        <v>6</v>
      </c>
      <c r="AI1630" s="107"/>
      <c r="AJ1630" s="107"/>
      <c r="AK1630" s="107">
        <v>23</v>
      </c>
      <c r="AL1630" s="107"/>
      <c r="AM1630" s="107"/>
      <c r="AN1630" s="107"/>
      <c r="AO1630" s="107"/>
      <c r="AP1630" s="107">
        <v>1</v>
      </c>
      <c r="AQ1630" s="107"/>
      <c r="AR1630" s="107">
        <v>15</v>
      </c>
      <c r="AS1630" s="107">
        <v>11</v>
      </c>
      <c r="AT1630" s="107"/>
      <c r="AU1630" s="105"/>
      <c r="AV1630" s="105"/>
    </row>
    <row r="1631" spans="1:48" s="20" customFormat="1" ht="33.75" customHeight="1">
      <c r="A1631" s="63">
        <v>1619</v>
      </c>
      <c r="B1631" s="223"/>
      <c r="C1631" s="77" t="s">
        <v>178</v>
      </c>
      <c r="D1631" s="67" t="s">
        <v>2470</v>
      </c>
      <c r="E1631" s="139">
        <v>56</v>
      </c>
      <c r="F1631" s="107">
        <v>53</v>
      </c>
      <c r="G1631" s="107"/>
      <c r="H1631" s="107"/>
      <c r="I1631" s="107">
        <v>3</v>
      </c>
      <c r="J1631" s="107"/>
      <c r="K1631" s="107"/>
      <c r="L1631" s="107"/>
      <c r="M1631" s="107"/>
      <c r="N1631" s="107"/>
      <c r="O1631" s="107"/>
      <c r="P1631" s="107"/>
      <c r="Q1631" s="107">
        <v>3</v>
      </c>
      <c r="R1631" s="107"/>
      <c r="S1631" s="107"/>
      <c r="T1631" s="107">
        <v>26</v>
      </c>
      <c r="U1631" s="107"/>
      <c r="V1631" s="107"/>
      <c r="W1631" s="107">
        <v>5</v>
      </c>
      <c r="X1631" s="107">
        <v>10</v>
      </c>
      <c r="Y1631" s="107">
        <v>11</v>
      </c>
      <c r="Z1631" s="107"/>
      <c r="AA1631" s="107"/>
      <c r="AB1631" s="107"/>
      <c r="AC1631" s="107"/>
      <c r="AD1631" s="107"/>
      <c r="AE1631" s="107"/>
      <c r="AF1631" s="107"/>
      <c r="AG1631" s="107"/>
      <c r="AH1631" s="107">
        <v>1</v>
      </c>
      <c r="AI1631" s="107"/>
      <c r="AJ1631" s="107"/>
      <c r="AK1631" s="107">
        <v>26</v>
      </c>
      <c r="AL1631" s="107"/>
      <c r="AM1631" s="107"/>
      <c r="AN1631" s="107"/>
      <c r="AO1631" s="107"/>
      <c r="AP1631" s="107"/>
      <c r="AQ1631" s="107">
        <v>2</v>
      </c>
      <c r="AR1631" s="107">
        <v>27</v>
      </c>
      <c r="AS1631" s="107">
        <v>20</v>
      </c>
      <c r="AT1631" s="107"/>
      <c r="AU1631" s="105"/>
      <c r="AV1631" s="105"/>
    </row>
    <row r="1632" spans="1:48" s="104" customFormat="1" ht="25.5" customHeight="1">
      <c r="A1632" s="63">
        <v>1620</v>
      </c>
      <c r="B1632" s="223"/>
      <c r="C1632" s="77" t="s">
        <v>179</v>
      </c>
      <c r="D1632" s="66" t="s">
        <v>2470</v>
      </c>
      <c r="E1632" s="138">
        <v>1</v>
      </c>
      <c r="F1632" s="107">
        <v>1</v>
      </c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>
        <v>1</v>
      </c>
      <c r="U1632" s="107"/>
      <c r="V1632" s="107"/>
      <c r="W1632" s="107"/>
      <c r="X1632" s="107"/>
      <c r="Y1632" s="107">
        <v>1</v>
      </c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>
        <v>1</v>
      </c>
      <c r="AR1632" s="107"/>
      <c r="AS1632" s="107">
        <v>1</v>
      </c>
      <c r="AT1632" s="107"/>
      <c r="AU1632" s="105"/>
      <c r="AV1632" s="105"/>
    </row>
    <row r="1633" spans="1:48" s="106" customFormat="1" ht="25.5" customHeight="1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>
      <c r="A1634" s="63">
        <v>1622</v>
      </c>
      <c r="B1634" s="223"/>
      <c r="C1634" s="78" t="s">
        <v>183</v>
      </c>
      <c r="D1634" s="67" t="s">
        <v>2470</v>
      </c>
      <c r="E1634" s="138">
        <v>18</v>
      </c>
      <c r="F1634" s="107">
        <v>15</v>
      </c>
      <c r="G1634" s="107"/>
      <c r="H1634" s="107"/>
      <c r="I1634" s="107">
        <v>3</v>
      </c>
      <c r="J1634" s="107"/>
      <c r="K1634" s="107"/>
      <c r="L1634" s="107"/>
      <c r="M1634" s="107"/>
      <c r="N1634" s="107">
        <v>1</v>
      </c>
      <c r="O1634" s="107"/>
      <c r="P1634" s="107"/>
      <c r="Q1634" s="107"/>
      <c r="R1634" s="107">
        <v>2</v>
      </c>
      <c r="S1634" s="107"/>
      <c r="T1634" s="107">
        <v>2</v>
      </c>
      <c r="U1634" s="107"/>
      <c r="V1634" s="107"/>
      <c r="W1634" s="107"/>
      <c r="X1634" s="107">
        <v>2</v>
      </c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>
        <v>7</v>
      </c>
      <c r="AI1634" s="107"/>
      <c r="AJ1634" s="107"/>
      <c r="AK1634" s="107">
        <v>6</v>
      </c>
      <c r="AL1634" s="107"/>
      <c r="AM1634" s="107"/>
      <c r="AN1634" s="107"/>
      <c r="AO1634" s="107"/>
      <c r="AP1634" s="107"/>
      <c r="AQ1634" s="107"/>
      <c r="AR1634" s="107">
        <v>2</v>
      </c>
      <c r="AS1634" s="107">
        <v>2</v>
      </c>
      <c r="AT1634" s="107"/>
      <c r="AU1634" s="105"/>
      <c r="AV1634" s="105"/>
    </row>
    <row r="1635" spans="1:48" s="104" customFormat="1" ht="17.25" customHeight="1">
      <c r="A1635" s="63">
        <v>1623</v>
      </c>
      <c r="B1635" s="223"/>
      <c r="C1635" s="78" t="s">
        <v>180</v>
      </c>
      <c r="D1635" s="133"/>
      <c r="E1635" s="138">
        <v>5</v>
      </c>
      <c r="F1635" s="107">
        <v>5</v>
      </c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>
        <v>2</v>
      </c>
      <c r="U1635" s="107"/>
      <c r="V1635" s="107"/>
      <c r="W1635" s="107">
        <v>1</v>
      </c>
      <c r="X1635" s="107"/>
      <c r="Y1635" s="107">
        <v>1</v>
      </c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>
        <v>3</v>
      </c>
      <c r="AL1635" s="107"/>
      <c r="AM1635" s="107"/>
      <c r="AN1635" s="107"/>
      <c r="AO1635" s="107"/>
      <c r="AP1635" s="107"/>
      <c r="AQ1635" s="107"/>
      <c r="AR1635" s="107">
        <v>3</v>
      </c>
      <c r="AS1635" s="107">
        <v>1</v>
      </c>
      <c r="AT1635" s="107"/>
      <c r="AU1635" s="105"/>
      <c r="AV1635" s="105"/>
    </row>
    <row r="1636" spans="1:48" s="104" customFormat="1" ht="25.5" customHeight="1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75" customHeight="1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ht="25.5" customHeight="1"/>
    <row r="1641" spans="38:48" ht="12.75" customHeight="1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38:48" ht="19.5" customHeight="1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38:48" ht="18" customHeight="1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38:48" ht="28.5" customHeight="1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39:48" ht="25.5" customHeight="1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38:48" ht="15.75" customHeight="1">
      <c r="AL1646" s="41" t="s">
        <v>135</v>
      </c>
      <c r="AN1646" s="198" t="s">
        <v>2473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38:48" ht="12.75" customHeight="1">
      <c r="AL1647" s="47" t="s">
        <v>136</v>
      </c>
      <c r="AN1647" s="37"/>
      <c r="AO1647" s="199" t="s">
        <v>2474</v>
      </c>
      <c r="AP1647" s="199"/>
      <c r="AQ1647" s="199"/>
      <c r="AR1647" s="199"/>
      <c r="AS1647" s="199"/>
      <c r="AT1647" s="37"/>
      <c r="AU1647" s="37"/>
      <c r="AV1647" s="130"/>
    </row>
    <row r="1648" spans="38:48" ht="15.75" customHeight="1">
      <c r="AL1648" s="41" t="s">
        <v>134</v>
      </c>
      <c r="AN1648" s="200" t="s">
        <v>2473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>
      <c r="AL1649" s="135" t="s">
        <v>166</v>
      </c>
      <c r="AN1649" s="197" t="s">
        <v>2475</v>
      </c>
      <c r="AO1649" s="197"/>
      <c r="AP1649" s="197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rintOptions/>
  <pageMargins left="0.2362204724409449" right="0.2362204724409449" top="0.7480314960629921" bottom="0.7480314960629921" header="0.31496062992125984" footer="0.31496062992125984"/>
  <pageSetup fitToWidth="3" fitToHeight="1" orientation="landscape" pageOrder="overThenDown" paperSize="9" scale="23" r:id="rId1"/>
  <headerFooter>
    <oddFooter>&amp;L2BF0F6D0&amp;C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8" t="s">
        <v>119</v>
      </c>
      <c r="C1" s="168"/>
      <c r="D1" s="168"/>
      <c r="E1" s="168"/>
      <c r="F1" s="168"/>
      <c r="G1" s="168"/>
      <c r="H1" s="168"/>
    </row>
    <row r="3" spans="2:8" ht="18.75" customHeight="1">
      <c r="B3" s="229" t="s">
        <v>123</v>
      </c>
      <c r="C3" s="229"/>
      <c r="D3" s="229"/>
      <c r="E3" s="229"/>
      <c r="F3" s="229"/>
      <c r="G3" s="229"/>
      <c r="H3" s="229"/>
    </row>
    <row r="4" spans="2:8" ht="17.25" customHeight="1">
      <c r="B4" s="165" t="s">
        <v>2466</v>
      </c>
      <c r="C4" s="165"/>
      <c r="D4" s="165"/>
      <c r="E4" s="165"/>
      <c r="F4" s="165"/>
      <c r="G4" s="165"/>
      <c r="H4" s="165"/>
    </row>
    <row r="5" spans="2:8" ht="18.75" customHeight="1">
      <c r="B5" s="179"/>
      <c r="C5" s="179"/>
      <c r="D5" s="179"/>
      <c r="E5" s="179"/>
      <c r="F5" s="179"/>
      <c r="G5" s="179"/>
      <c r="H5" s="50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9" t="s">
        <v>0</v>
      </c>
      <c r="C8" s="169"/>
      <c r="D8" s="169"/>
      <c r="E8" s="169" t="s">
        <v>120</v>
      </c>
      <c r="F8" s="27"/>
    </row>
    <row r="9" spans="1:8" ht="12.75" customHeight="1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8" ht="12.75" customHeight="1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5" ht="44.25" customHeight="1">
      <c r="A11" s="27"/>
      <c r="B11" s="180" t="s">
        <v>201</v>
      </c>
      <c r="C11" s="181"/>
      <c r="D11" s="182"/>
      <c r="E11" s="93" t="s">
        <v>1</v>
      </c>
    </row>
    <row r="12" spans="1:9" ht="12.75" customHeight="1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75" customHeight="1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75" customHeight="1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7" s="35" customFormat="1" ht="44.25" customHeight="1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75" customHeight="1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75" customHeight="1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75" customHeight="1">
      <c r="A28" s="30"/>
      <c r="B28" s="240">
        <v>48</v>
      </c>
      <c r="C28" s="241"/>
      <c r="D28" s="241"/>
      <c r="E28" s="241"/>
      <c r="F28" s="241"/>
      <c r="G28" s="241"/>
      <c r="H28" s="242"/>
      <c r="I28" s="26"/>
    </row>
    <row r="29" spans="1:9" ht="9.75" customHeight="1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75" customHeight="1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75"/>
      <c r="C34" s="176"/>
      <c r="D34" s="176"/>
      <c r="E34" s="176"/>
      <c r="F34" s="176"/>
      <c r="G34" s="176"/>
      <c r="H34" s="176"/>
    </row>
  </sheetData>
  <sheetProtection/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&amp;L2BF0F6D0&amp;C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49"/>
  <sheetViews>
    <sheetView zoomScaleSheetLayoutView="9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36.57421875" style="0" customWidth="1"/>
    <col min="4" max="4" width="7.7109375" style="0" hidden="1" customWidth="1"/>
    <col min="5" max="5" width="12.8515625" style="0" customWidth="1"/>
    <col min="6" max="6" width="7.140625" style="0" customWidth="1"/>
    <col min="7" max="7" width="6.00390625" style="0" customWidth="1"/>
    <col min="8" max="8" width="5.8515625" style="0" customWidth="1"/>
    <col min="9" max="9" width="5.421875" style="0" customWidth="1"/>
    <col min="10" max="10" width="5.57421875" style="0" customWidth="1"/>
    <col min="11" max="13" width="5.8515625" style="0" customWidth="1"/>
    <col min="14" max="15" width="5.140625" style="0" customWidth="1"/>
    <col min="16" max="16" width="5.7109375" style="0" customWidth="1"/>
    <col min="17" max="17" width="5.00390625" style="0" customWidth="1"/>
    <col min="18" max="18" width="5.7109375" style="0" customWidth="1"/>
    <col min="19" max="19" width="5.57421875" style="0" customWidth="1"/>
    <col min="20" max="20" width="5.421875" style="0" customWidth="1"/>
    <col min="21" max="22" width="5.8515625" style="0" customWidth="1"/>
    <col min="23" max="24" width="5.8515625" style="104" customWidth="1"/>
    <col min="25" max="26" width="5.8515625" style="0" customWidth="1"/>
    <col min="27" max="27" width="5.421875" style="0" customWidth="1"/>
    <col min="28" max="28" width="5.00390625" style="0" customWidth="1"/>
    <col min="29" max="31" width="5.8515625" style="0" customWidth="1"/>
    <col min="32" max="32" width="5.28125" style="0" customWidth="1"/>
    <col min="33" max="33" width="5.140625" style="0" customWidth="1"/>
    <col min="34" max="34" width="5.7109375" style="0" customWidth="1"/>
    <col min="35" max="35" width="5.140625" style="0" customWidth="1"/>
    <col min="36" max="36" width="5.8515625" style="0" customWidth="1"/>
    <col min="37" max="37" width="5.57421875" style="0" customWidth="1"/>
    <col min="38" max="38" width="5.8515625" style="0" customWidth="1"/>
    <col min="39" max="39" width="5.57421875" style="0" customWidth="1"/>
    <col min="40" max="42" width="5.8515625" style="0" customWidth="1"/>
    <col min="43" max="44" width="6.28125" style="0" customWidth="1"/>
    <col min="45" max="45" width="6.421875" style="0" customWidth="1"/>
    <col min="46" max="46" width="5.140625" style="0" customWidth="1"/>
    <col min="47" max="47" width="5.28125" style="0" customWidth="1"/>
    <col min="48" max="50" width="5.8515625" style="0" customWidth="1"/>
    <col min="51" max="51" width="8.00390625" style="0" customWidth="1"/>
    <col min="52" max="53" width="5.421875" style="0" customWidth="1"/>
    <col min="54" max="54" width="5.57421875" style="0" customWidth="1"/>
    <col min="55" max="55" width="5.00390625" style="0" customWidth="1"/>
    <col min="56" max="56" width="5.28125" style="0" customWidth="1"/>
    <col min="57" max="58" width="5.8515625" style="0" customWidth="1"/>
    <col min="59" max="59" width="8.57421875" style="0" customWidth="1"/>
    <col min="60" max="60" width="6.421875" style="0" customWidth="1"/>
    <col min="61" max="61" width="6.140625" style="0" customWidth="1"/>
    <col min="62" max="62" width="5.57421875" style="0" customWidth="1"/>
    <col min="63" max="63" width="8.00390625" style="0" customWidth="1"/>
    <col min="64" max="66" width="5.8515625" style="0" customWidth="1"/>
    <col min="67" max="67" width="7.8515625" style="0" customWidth="1"/>
    <col min="68" max="68" width="8.421875" style="0" customWidth="1"/>
    <col min="69" max="69" width="6.421875" style="0" customWidth="1"/>
    <col min="70" max="70" width="6.00390625" style="0" customWidth="1"/>
    <col min="71" max="71" width="5.8515625" style="0" customWidth="1"/>
  </cols>
  <sheetData>
    <row r="1" spans="1:71" ht="12.7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75" customHeight="1" hidden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75" customHeight="1" hidden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75" customHeight="1" hidden="1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75" customHeight="1" hidden="1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aca="true" t="shared" si="0" ref="E13:AJ13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aca="true" t="shared" si="1" ref="AK13:BP13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>SUM(BQ14:BQ29)</f>
        <v>0</v>
      </c>
      <c r="BR13" s="105">
        <f>SUM(BR14:BR29)</f>
        <v>0</v>
      </c>
      <c r="BS13" s="105">
        <f>SUM(BS14:BS29)</f>
        <v>0</v>
      </c>
    </row>
    <row r="14" spans="1:71" s="104" customFormat="1" ht="33.75" customHeight="1" hidden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75" customHeight="1" hidden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75" customHeight="1" hidden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5" customHeight="1" hidden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5" customHeight="1" hidden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5" customHeight="1" hidden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5" customHeight="1" hidden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5" customHeight="1" hidden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75" customHeight="1" hidden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5" customHeight="1" hidden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75" customHeight="1" hidden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75" customHeight="1" hidden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customHeight="1" hidden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customHeight="1" hidden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aca="true" t="shared" si="2" ref="E30:AJ30">SUM(E31:E95)</f>
        <v>10</v>
      </c>
      <c r="F30" s="105">
        <f t="shared" si="2"/>
        <v>10</v>
      </c>
      <c r="G30" s="105">
        <f t="shared" si="2"/>
        <v>0</v>
      </c>
      <c r="H30" s="105">
        <f t="shared" si="2"/>
        <v>1</v>
      </c>
      <c r="I30" s="105">
        <f t="shared" si="2"/>
        <v>0</v>
      </c>
      <c r="J30" s="105">
        <f t="shared" si="2"/>
        <v>0</v>
      </c>
      <c r="K30" s="105">
        <f t="shared" si="2"/>
        <v>0</v>
      </c>
      <c r="L30" s="105">
        <f t="shared" si="2"/>
        <v>2</v>
      </c>
      <c r="M30" s="105">
        <f t="shared" si="2"/>
        <v>0</v>
      </c>
      <c r="N30" s="105">
        <f t="shared" si="2"/>
        <v>0</v>
      </c>
      <c r="O30" s="105">
        <f t="shared" si="2"/>
        <v>0</v>
      </c>
      <c r="P30" s="105">
        <f t="shared" si="2"/>
        <v>1</v>
      </c>
      <c r="Q30" s="105">
        <f t="shared" si="2"/>
        <v>0</v>
      </c>
      <c r="R30" s="105">
        <f t="shared" si="2"/>
        <v>7</v>
      </c>
      <c r="S30" s="105">
        <f t="shared" si="2"/>
        <v>2</v>
      </c>
      <c r="T30" s="105">
        <f t="shared" si="2"/>
        <v>0</v>
      </c>
      <c r="U30" s="105">
        <f t="shared" si="2"/>
        <v>1</v>
      </c>
      <c r="V30" s="105">
        <f t="shared" si="2"/>
        <v>0</v>
      </c>
      <c r="W30" s="105">
        <f t="shared" si="2"/>
        <v>0</v>
      </c>
      <c r="X30" s="105">
        <f t="shared" si="2"/>
        <v>0</v>
      </c>
      <c r="Y30" s="105">
        <f t="shared" si="2"/>
        <v>0</v>
      </c>
      <c r="Z30" s="105">
        <f t="shared" si="2"/>
        <v>0</v>
      </c>
      <c r="AA30" s="105">
        <f t="shared" si="2"/>
        <v>0</v>
      </c>
      <c r="AB30" s="105">
        <f t="shared" si="2"/>
        <v>0</v>
      </c>
      <c r="AC30" s="105">
        <f t="shared" si="2"/>
        <v>0</v>
      </c>
      <c r="AD30" s="105">
        <f t="shared" si="2"/>
        <v>0</v>
      </c>
      <c r="AE30" s="105">
        <f t="shared" si="2"/>
        <v>0</v>
      </c>
      <c r="AF30" s="105">
        <f t="shared" si="2"/>
        <v>0</v>
      </c>
      <c r="AG30" s="105">
        <f t="shared" si="2"/>
        <v>0</v>
      </c>
      <c r="AH30" s="105">
        <f t="shared" si="2"/>
        <v>0</v>
      </c>
      <c r="AI30" s="105">
        <f t="shared" si="2"/>
        <v>2</v>
      </c>
      <c r="AJ30" s="105">
        <f t="shared" si="2"/>
        <v>0</v>
      </c>
      <c r="AK30" s="105">
        <f aca="true" t="shared" si="3" ref="AK30:BP30">SUM(AK31:AK95)</f>
        <v>7</v>
      </c>
      <c r="AL30" s="105">
        <f t="shared" si="3"/>
        <v>2</v>
      </c>
      <c r="AM30" s="105">
        <f t="shared" si="3"/>
        <v>0</v>
      </c>
      <c r="AN30" s="105">
        <f t="shared" si="3"/>
        <v>0</v>
      </c>
      <c r="AO30" s="105">
        <f t="shared" si="3"/>
        <v>2</v>
      </c>
      <c r="AP30" s="105">
        <f t="shared" si="3"/>
        <v>1</v>
      </c>
      <c r="AQ30" s="105">
        <f t="shared" si="3"/>
        <v>2</v>
      </c>
      <c r="AR30" s="105">
        <f t="shared" si="3"/>
        <v>4</v>
      </c>
      <c r="AS30" s="105">
        <f t="shared" si="3"/>
        <v>1</v>
      </c>
      <c r="AT30" s="105">
        <f t="shared" si="3"/>
        <v>0</v>
      </c>
      <c r="AU30" s="105">
        <f t="shared" si="3"/>
        <v>0</v>
      </c>
      <c r="AV30" s="105">
        <f t="shared" si="3"/>
        <v>0</v>
      </c>
      <c r="AW30" s="105">
        <f t="shared" si="3"/>
        <v>2</v>
      </c>
      <c r="AX30" s="105">
        <f t="shared" si="3"/>
        <v>0</v>
      </c>
      <c r="AY30" s="105">
        <f t="shared" si="3"/>
        <v>2</v>
      </c>
      <c r="AZ30" s="105">
        <f t="shared" si="3"/>
        <v>0</v>
      </c>
      <c r="BA30" s="105">
        <f t="shared" si="3"/>
        <v>1</v>
      </c>
      <c r="BB30" s="105">
        <f t="shared" si="3"/>
        <v>1</v>
      </c>
      <c r="BC30" s="105">
        <f t="shared" si="3"/>
        <v>0</v>
      </c>
      <c r="BD30" s="105">
        <f t="shared" si="3"/>
        <v>0</v>
      </c>
      <c r="BE30" s="105">
        <f t="shared" si="3"/>
        <v>2</v>
      </c>
      <c r="BF30" s="105">
        <f t="shared" si="3"/>
        <v>0</v>
      </c>
      <c r="BG30" s="105">
        <f t="shared" si="3"/>
        <v>0</v>
      </c>
      <c r="BH30" s="105">
        <f t="shared" si="3"/>
        <v>0</v>
      </c>
      <c r="BI30" s="105">
        <f t="shared" si="3"/>
        <v>0</v>
      </c>
      <c r="BJ30" s="105">
        <f t="shared" si="3"/>
        <v>1</v>
      </c>
      <c r="BK30" s="105">
        <f t="shared" si="3"/>
        <v>1</v>
      </c>
      <c r="BL30" s="105">
        <f t="shared" si="3"/>
        <v>0</v>
      </c>
      <c r="BM30" s="105">
        <f t="shared" si="3"/>
        <v>0</v>
      </c>
      <c r="BN30" s="105">
        <f t="shared" si="3"/>
        <v>1</v>
      </c>
      <c r="BO30" s="105">
        <f t="shared" si="3"/>
        <v>0</v>
      </c>
      <c r="BP30" s="105">
        <f t="shared" si="3"/>
        <v>0</v>
      </c>
      <c r="BQ30" s="105">
        <f>SUM(BQ31:BQ95)</f>
        <v>0</v>
      </c>
      <c r="BR30" s="105">
        <f>SUM(BR31:BR95)</f>
        <v>0</v>
      </c>
      <c r="BS30" s="105">
        <f>SUM(BS31:BS95)</f>
        <v>0</v>
      </c>
    </row>
    <row r="31" spans="1:71" s="104" customFormat="1" ht="12.75" customHeight="1" hidden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75" customHeight="1" hidden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5" customHeight="1">
      <c r="A33" s="63">
        <v>21</v>
      </c>
      <c r="B33" s="6">
        <v>116</v>
      </c>
      <c r="C33" s="64" t="s">
        <v>259</v>
      </c>
      <c r="D33" s="64"/>
      <c r="E33" s="107">
        <v>1</v>
      </c>
      <c r="F33" s="107">
        <v>1</v>
      </c>
      <c r="G33" s="107"/>
      <c r="H33" s="107">
        <v>1</v>
      </c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>
        <v>1</v>
      </c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>
        <v>1</v>
      </c>
      <c r="AL33" s="107"/>
      <c r="AM33" s="107"/>
      <c r="AN33" s="107"/>
      <c r="AO33" s="107"/>
      <c r="AP33" s="107"/>
      <c r="AQ33" s="107">
        <v>1</v>
      </c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5" customHeight="1" hidden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75" customHeight="1" hidden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75" customHeight="1" hidden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75" customHeight="1" hidden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75" customHeight="1" hidden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75" customHeight="1" hidden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75" customHeight="1" hidden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75" customHeight="1">
      <c r="A41" s="63">
        <v>29</v>
      </c>
      <c r="B41" s="6" t="s">
        <v>269</v>
      </c>
      <c r="C41" s="64" t="s">
        <v>270</v>
      </c>
      <c r="D41" s="64"/>
      <c r="E41" s="107">
        <v>1</v>
      </c>
      <c r="F41" s="107">
        <v>1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>
        <v>1</v>
      </c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>
        <v>1</v>
      </c>
      <c r="AJ41" s="107"/>
      <c r="AK41" s="107"/>
      <c r="AL41" s="107"/>
      <c r="AM41" s="107"/>
      <c r="AN41" s="107"/>
      <c r="AO41" s="107">
        <v>1</v>
      </c>
      <c r="AP41" s="107"/>
      <c r="AQ41" s="107"/>
      <c r="AR41" s="107"/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75" customHeight="1" hidden="1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75" customHeight="1" hidden="1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75" customHeight="1" hidden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5" customHeight="1" hidden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25" customHeight="1" hidden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75" customHeight="1">
      <c r="A47" s="63">
        <v>35</v>
      </c>
      <c r="B47" s="6" t="s">
        <v>277</v>
      </c>
      <c r="C47" s="64" t="s">
        <v>278</v>
      </c>
      <c r="D47" s="64"/>
      <c r="E47" s="107">
        <v>2</v>
      </c>
      <c r="F47" s="107">
        <v>2</v>
      </c>
      <c r="G47" s="107"/>
      <c r="H47" s="107"/>
      <c r="I47" s="107"/>
      <c r="J47" s="107"/>
      <c r="K47" s="107"/>
      <c r="L47" s="107"/>
      <c r="M47" s="107"/>
      <c r="N47" s="107"/>
      <c r="O47" s="107"/>
      <c r="P47" s="107">
        <v>1</v>
      </c>
      <c r="Q47" s="107"/>
      <c r="R47" s="107">
        <v>1</v>
      </c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>
        <v>2</v>
      </c>
      <c r="AL47" s="107"/>
      <c r="AM47" s="107"/>
      <c r="AN47" s="107"/>
      <c r="AO47" s="107"/>
      <c r="AP47" s="107"/>
      <c r="AQ47" s="107"/>
      <c r="AR47" s="107">
        <v>1</v>
      </c>
      <c r="AS47" s="107">
        <v>1</v>
      </c>
      <c r="AT47" s="107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75" customHeight="1">
      <c r="A48" s="63">
        <v>36</v>
      </c>
      <c r="B48" s="6" t="s">
        <v>279</v>
      </c>
      <c r="C48" s="64" t="s">
        <v>278</v>
      </c>
      <c r="D48" s="64"/>
      <c r="E48" s="107">
        <v>1</v>
      </c>
      <c r="F48" s="107">
        <v>1</v>
      </c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>
        <v>1</v>
      </c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>
        <v>1</v>
      </c>
      <c r="AL48" s="107">
        <v>1</v>
      </c>
      <c r="AM48" s="107"/>
      <c r="AN48" s="107"/>
      <c r="AO48" s="107"/>
      <c r="AP48" s="107"/>
      <c r="AQ48" s="107">
        <v>1</v>
      </c>
      <c r="AR48" s="107"/>
      <c r="AS48" s="107"/>
      <c r="AT48" s="107"/>
      <c r="AU48" s="105"/>
      <c r="AV48" s="105"/>
      <c r="AW48" s="105"/>
      <c r="AX48" s="105"/>
      <c r="AY48" s="105">
        <v>1</v>
      </c>
      <c r="AZ48" s="105"/>
      <c r="BA48" s="105"/>
      <c r="BB48" s="105">
        <v>1</v>
      </c>
      <c r="BC48" s="105"/>
      <c r="BD48" s="105"/>
      <c r="BE48" s="105">
        <v>1</v>
      </c>
      <c r="BF48" s="105"/>
      <c r="BG48" s="105"/>
      <c r="BH48" s="105"/>
      <c r="BI48" s="105"/>
      <c r="BJ48" s="105"/>
      <c r="BK48" s="105">
        <v>1</v>
      </c>
      <c r="BL48" s="105"/>
      <c r="BM48" s="105"/>
      <c r="BN48" s="105">
        <v>1</v>
      </c>
      <c r="BO48" s="105"/>
      <c r="BP48" s="105"/>
      <c r="BQ48" s="105"/>
      <c r="BR48" s="105"/>
      <c r="BS48" s="105"/>
    </row>
    <row r="49" spans="1:71" s="104" customFormat="1" ht="12.75" customHeight="1" hidden="1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75" customHeight="1" hidden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75" customHeight="1">
      <c r="A51" s="63">
        <v>39</v>
      </c>
      <c r="B51" s="6" t="s">
        <v>2409</v>
      </c>
      <c r="C51" s="64" t="s">
        <v>2408</v>
      </c>
      <c r="D51" s="64"/>
      <c r="E51" s="107">
        <v>5</v>
      </c>
      <c r="F51" s="107">
        <v>5</v>
      </c>
      <c r="G51" s="107"/>
      <c r="H51" s="107"/>
      <c r="I51" s="107"/>
      <c r="J51" s="107"/>
      <c r="K51" s="107"/>
      <c r="L51" s="107">
        <v>2</v>
      </c>
      <c r="M51" s="107"/>
      <c r="N51" s="107"/>
      <c r="O51" s="107"/>
      <c r="P51" s="107"/>
      <c r="Q51" s="107"/>
      <c r="R51" s="107">
        <v>4</v>
      </c>
      <c r="S51" s="107">
        <v>1</v>
      </c>
      <c r="T51" s="107"/>
      <c r="U51" s="107">
        <v>1</v>
      </c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>
        <v>1</v>
      </c>
      <c r="AJ51" s="107"/>
      <c r="AK51" s="107">
        <v>3</v>
      </c>
      <c r="AL51" s="107">
        <v>1</v>
      </c>
      <c r="AM51" s="107"/>
      <c r="AN51" s="107"/>
      <c r="AO51" s="107">
        <v>1</v>
      </c>
      <c r="AP51" s="107">
        <v>1</v>
      </c>
      <c r="AQ51" s="107"/>
      <c r="AR51" s="107">
        <v>3</v>
      </c>
      <c r="AS51" s="107"/>
      <c r="AT51" s="107"/>
      <c r="AU51" s="105"/>
      <c r="AV51" s="105"/>
      <c r="AW51" s="105">
        <v>2</v>
      </c>
      <c r="AX51" s="105"/>
      <c r="AY51" s="105">
        <v>1</v>
      </c>
      <c r="AZ51" s="105"/>
      <c r="BA51" s="105">
        <v>1</v>
      </c>
      <c r="BB51" s="105"/>
      <c r="BC51" s="105"/>
      <c r="BD51" s="105"/>
      <c r="BE51" s="105">
        <v>1</v>
      </c>
      <c r="BF51" s="105"/>
      <c r="BG51" s="105"/>
      <c r="BH51" s="105"/>
      <c r="BI51" s="105"/>
      <c r="BJ51" s="105">
        <v>1</v>
      </c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75" customHeight="1" hidden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75" customHeight="1" hidden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75" customHeight="1" hidden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75" customHeight="1" hidden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5" customHeight="1" hidden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75" customHeight="1" hidden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75" customHeight="1" hidden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5" customHeight="1" hidden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5" customHeight="1" hidden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5" customHeight="1" hidden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5" customHeight="1" hidden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" customHeight="1" hidden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" customHeight="1" hidden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" customHeight="1" hidden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75" customHeight="1" hidden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75" customHeight="1" hidden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75" customHeight="1" hidden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75" customHeight="1" hidden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75" customHeight="1" hidden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75" customHeight="1" hidden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75" customHeight="1" hidden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75" customHeight="1" hidden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5" customHeight="1" hidden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5" customHeight="1" hidden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5" customHeight="1" hidden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5" customHeight="1" hidden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5" customHeight="1" hidden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75" customHeight="1" hidden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5" customHeight="1" hidden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5" customHeight="1" hidden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5" customHeight="1" hidden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5" customHeight="1" hidden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75" customHeight="1" hidden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75" customHeight="1" hidden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75" customHeight="1" hidden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5" customHeight="1" hidden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5" customHeight="1" hidden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5" customHeight="1" hidden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5" customHeight="1" hidden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5" customHeight="1" hidden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75" customHeight="1" hidden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75" customHeight="1" hidden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75" customHeight="1" hidden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75" customHeight="1" hidden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5" customHeight="1">
      <c r="A96" s="63">
        <v>84</v>
      </c>
      <c r="B96" s="6" t="s">
        <v>341</v>
      </c>
      <c r="C96" s="64" t="s">
        <v>342</v>
      </c>
      <c r="D96" s="64"/>
      <c r="E96" s="145">
        <f aca="true" t="shared" si="4" ref="E96:AJ96">SUM(E97:E117)</f>
        <v>0</v>
      </c>
      <c r="F96" s="145">
        <f t="shared" si="4"/>
        <v>0</v>
      </c>
      <c r="G96" s="145">
        <f t="shared" si="4"/>
        <v>0</v>
      </c>
      <c r="H96" s="145">
        <f t="shared" si="4"/>
        <v>0</v>
      </c>
      <c r="I96" s="145">
        <f t="shared" si="4"/>
        <v>0</v>
      </c>
      <c r="J96" s="145">
        <f t="shared" si="4"/>
        <v>0</v>
      </c>
      <c r="K96" s="145">
        <f t="shared" si="4"/>
        <v>0</v>
      </c>
      <c r="L96" s="145">
        <f t="shared" si="4"/>
        <v>0</v>
      </c>
      <c r="M96" s="145">
        <f t="shared" si="4"/>
        <v>0</v>
      </c>
      <c r="N96" s="145">
        <f t="shared" si="4"/>
        <v>0</v>
      </c>
      <c r="O96" s="145">
        <f t="shared" si="4"/>
        <v>0</v>
      </c>
      <c r="P96" s="145">
        <f t="shared" si="4"/>
        <v>0</v>
      </c>
      <c r="Q96" s="145">
        <f t="shared" si="4"/>
        <v>0</v>
      </c>
      <c r="R96" s="145">
        <f t="shared" si="4"/>
        <v>0</v>
      </c>
      <c r="S96" s="145">
        <f t="shared" si="4"/>
        <v>0</v>
      </c>
      <c r="T96" s="145">
        <f t="shared" si="4"/>
        <v>0</v>
      </c>
      <c r="U96" s="145">
        <f t="shared" si="4"/>
        <v>0</v>
      </c>
      <c r="V96" s="145">
        <f t="shared" si="4"/>
        <v>0</v>
      </c>
      <c r="W96" s="145">
        <f t="shared" si="4"/>
        <v>0</v>
      </c>
      <c r="X96" s="145">
        <f t="shared" si="4"/>
        <v>0</v>
      </c>
      <c r="Y96" s="145">
        <f t="shared" si="4"/>
        <v>0</v>
      </c>
      <c r="Z96" s="145">
        <f t="shared" si="4"/>
        <v>0</v>
      </c>
      <c r="AA96" s="145">
        <f t="shared" si="4"/>
        <v>0</v>
      </c>
      <c r="AB96" s="145">
        <f t="shared" si="4"/>
        <v>0</v>
      </c>
      <c r="AC96" s="145">
        <f t="shared" si="4"/>
        <v>0</v>
      </c>
      <c r="AD96" s="145">
        <f t="shared" si="4"/>
        <v>0</v>
      </c>
      <c r="AE96" s="145">
        <f t="shared" si="4"/>
        <v>0</v>
      </c>
      <c r="AF96" s="145">
        <f t="shared" si="4"/>
        <v>0</v>
      </c>
      <c r="AG96" s="145">
        <f t="shared" si="4"/>
        <v>0</v>
      </c>
      <c r="AH96" s="145">
        <f t="shared" si="4"/>
        <v>0</v>
      </c>
      <c r="AI96" s="145">
        <f t="shared" si="4"/>
        <v>0</v>
      </c>
      <c r="AJ96" s="145">
        <f t="shared" si="4"/>
        <v>0</v>
      </c>
      <c r="AK96" s="145">
        <f aca="true" t="shared" si="5" ref="AK96:BP96">SUM(AK97:AK117)</f>
        <v>0</v>
      </c>
      <c r="AL96" s="145">
        <f t="shared" si="5"/>
        <v>0</v>
      </c>
      <c r="AM96" s="145">
        <f t="shared" si="5"/>
        <v>0</v>
      </c>
      <c r="AN96" s="145">
        <f t="shared" si="5"/>
        <v>0</v>
      </c>
      <c r="AO96" s="145">
        <f t="shared" si="5"/>
        <v>0</v>
      </c>
      <c r="AP96" s="145">
        <f t="shared" si="5"/>
        <v>0</v>
      </c>
      <c r="AQ96" s="145">
        <f t="shared" si="5"/>
        <v>0</v>
      </c>
      <c r="AR96" s="145">
        <f t="shared" si="5"/>
        <v>0</v>
      </c>
      <c r="AS96" s="145">
        <f t="shared" si="5"/>
        <v>0</v>
      </c>
      <c r="AT96" s="145">
        <f t="shared" si="5"/>
        <v>0</v>
      </c>
      <c r="AU96" s="145">
        <f t="shared" si="5"/>
        <v>0</v>
      </c>
      <c r="AV96" s="145">
        <f t="shared" si="5"/>
        <v>0</v>
      </c>
      <c r="AW96" s="145">
        <f t="shared" si="5"/>
        <v>0</v>
      </c>
      <c r="AX96" s="145">
        <f t="shared" si="5"/>
        <v>0</v>
      </c>
      <c r="AY96" s="145">
        <f t="shared" si="5"/>
        <v>0</v>
      </c>
      <c r="AZ96" s="145">
        <f t="shared" si="5"/>
        <v>0</v>
      </c>
      <c r="BA96" s="145">
        <f t="shared" si="5"/>
        <v>0</v>
      </c>
      <c r="BB96" s="145">
        <f t="shared" si="5"/>
        <v>0</v>
      </c>
      <c r="BC96" s="145">
        <f t="shared" si="5"/>
        <v>0</v>
      </c>
      <c r="BD96" s="145">
        <f t="shared" si="5"/>
        <v>0</v>
      </c>
      <c r="BE96" s="145">
        <f t="shared" si="5"/>
        <v>0</v>
      </c>
      <c r="BF96" s="145">
        <f t="shared" si="5"/>
        <v>0</v>
      </c>
      <c r="BG96" s="145">
        <f t="shared" si="5"/>
        <v>0</v>
      </c>
      <c r="BH96" s="145">
        <f t="shared" si="5"/>
        <v>0</v>
      </c>
      <c r="BI96" s="145">
        <f t="shared" si="5"/>
        <v>0</v>
      </c>
      <c r="BJ96" s="145">
        <f t="shared" si="5"/>
        <v>0</v>
      </c>
      <c r="BK96" s="145">
        <f t="shared" si="5"/>
        <v>0</v>
      </c>
      <c r="BL96" s="145">
        <f t="shared" si="5"/>
        <v>0</v>
      </c>
      <c r="BM96" s="145">
        <f t="shared" si="5"/>
        <v>0</v>
      </c>
      <c r="BN96" s="145">
        <f t="shared" si="5"/>
        <v>0</v>
      </c>
      <c r="BO96" s="145">
        <f t="shared" si="5"/>
        <v>0</v>
      </c>
      <c r="BP96" s="145">
        <f t="shared" si="5"/>
        <v>0</v>
      </c>
      <c r="BQ96" s="145">
        <f>SUM(BQ97:BQ117)</f>
        <v>0</v>
      </c>
      <c r="BR96" s="145">
        <f>SUM(BR97:BR117)</f>
        <v>0</v>
      </c>
      <c r="BS96" s="145">
        <f>SUM(BS97:BS117)</f>
        <v>0</v>
      </c>
    </row>
    <row r="97" spans="1:71" s="104" customFormat="1" ht="12.75" customHeight="1" hidden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75" customHeight="1" hidden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75" customHeight="1" hidden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75" customHeight="1" hidden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75" customHeight="1" hidden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75" customHeight="1" hidden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75" customHeight="1" hidden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75" customHeight="1" hidden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5" customHeight="1" hidden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5" customHeight="1" hidden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5" customHeight="1" hidden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75" customHeight="1" hidden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75" customHeight="1" hidden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75" customHeight="1" hidden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5" customHeight="1" hidden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5" customHeight="1" hidden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5" customHeight="1" hidden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75" customHeight="1" hidden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75" customHeight="1" hidden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75" customHeight="1" hidden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75" customHeight="1" hidden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5" customHeight="1">
      <c r="A118" s="63">
        <v>106</v>
      </c>
      <c r="B118" s="6" t="s">
        <v>366</v>
      </c>
      <c r="C118" s="64" t="s">
        <v>367</v>
      </c>
      <c r="D118" s="64"/>
      <c r="E118" s="105">
        <f aca="true" t="shared" si="6" ref="E118:AJ118">SUM(E119:E136)</f>
        <v>0</v>
      </c>
      <c r="F118" s="105">
        <f t="shared" si="6"/>
        <v>0</v>
      </c>
      <c r="G118" s="105">
        <f t="shared" si="6"/>
        <v>0</v>
      </c>
      <c r="H118" s="105">
        <f t="shared" si="6"/>
        <v>0</v>
      </c>
      <c r="I118" s="105">
        <f t="shared" si="6"/>
        <v>0</v>
      </c>
      <c r="J118" s="105">
        <f t="shared" si="6"/>
        <v>0</v>
      </c>
      <c r="K118" s="105">
        <f t="shared" si="6"/>
        <v>0</v>
      </c>
      <c r="L118" s="105">
        <f t="shared" si="6"/>
        <v>0</v>
      </c>
      <c r="M118" s="105">
        <f t="shared" si="6"/>
        <v>0</v>
      </c>
      <c r="N118" s="105">
        <f t="shared" si="6"/>
        <v>0</v>
      </c>
      <c r="O118" s="105">
        <f t="shared" si="6"/>
        <v>0</v>
      </c>
      <c r="P118" s="105">
        <f t="shared" si="6"/>
        <v>0</v>
      </c>
      <c r="Q118" s="105">
        <f t="shared" si="6"/>
        <v>0</v>
      </c>
      <c r="R118" s="105">
        <f t="shared" si="6"/>
        <v>0</v>
      </c>
      <c r="S118" s="105">
        <f t="shared" si="6"/>
        <v>0</v>
      </c>
      <c r="T118" s="105">
        <f t="shared" si="6"/>
        <v>0</v>
      </c>
      <c r="U118" s="105">
        <f t="shared" si="6"/>
        <v>0</v>
      </c>
      <c r="V118" s="105">
        <f t="shared" si="6"/>
        <v>0</v>
      </c>
      <c r="W118" s="105">
        <f t="shared" si="6"/>
        <v>0</v>
      </c>
      <c r="X118" s="105">
        <f t="shared" si="6"/>
        <v>0</v>
      </c>
      <c r="Y118" s="105">
        <f t="shared" si="6"/>
        <v>0</v>
      </c>
      <c r="Z118" s="105">
        <f t="shared" si="6"/>
        <v>0</v>
      </c>
      <c r="AA118" s="105">
        <f t="shared" si="6"/>
        <v>0</v>
      </c>
      <c r="AB118" s="105">
        <f t="shared" si="6"/>
        <v>0</v>
      </c>
      <c r="AC118" s="105">
        <f t="shared" si="6"/>
        <v>0</v>
      </c>
      <c r="AD118" s="105">
        <f t="shared" si="6"/>
        <v>0</v>
      </c>
      <c r="AE118" s="105">
        <f t="shared" si="6"/>
        <v>0</v>
      </c>
      <c r="AF118" s="105">
        <f t="shared" si="6"/>
        <v>0</v>
      </c>
      <c r="AG118" s="105">
        <f t="shared" si="6"/>
        <v>0</v>
      </c>
      <c r="AH118" s="105">
        <f t="shared" si="6"/>
        <v>0</v>
      </c>
      <c r="AI118" s="105">
        <f t="shared" si="6"/>
        <v>0</v>
      </c>
      <c r="AJ118" s="105">
        <f t="shared" si="6"/>
        <v>0</v>
      </c>
      <c r="AK118" s="105">
        <f aca="true" t="shared" si="7" ref="AK118:BP118">SUM(AK119:AK136)</f>
        <v>0</v>
      </c>
      <c r="AL118" s="105">
        <f t="shared" si="7"/>
        <v>0</v>
      </c>
      <c r="AM118" s="105">
        <f t="shared" si="7"/>
        <v>0</v>
      </c>
      <c r="AN118" s="105">
        <f t="shared" si="7"/>
        <v>0</v>
      </c>
      <c r="AO118" s="105">
        <f t="shared" si="7"/>
        <v>0</v>
      </c>
      <c r="AP118" s="105">
        <f t="shared" si="7"/>
        <v>0</v>
      </c>
      <c r="AQ118" s="105">
        <f t="shared" si="7"/>
        <v>0</v>
      </c>
      <c r="AR118" s="105">
        <f t="shared" si="7"/>
        <v>0</v>
      </c>
      <c r="AS118" s="105">
        <f t="shared" si="7"/>
        <v>0</v>
      </c>
      <c r="AT118" s="105">
        <f t="shared" si="7"/>
        <v>0</v>
      </c>
      <c r="AU118" s="105">
        <f t="shared" si="7"/>
        <v>0</v>
      </c>
      <c r="AV118" s="105">
        <f t="shared" si="7"/>
        <v>0</v>
      </c>
      <c r="AW118" s="105">
        <f t="shared" si="7"/>
        <v>0</v>
      </c>
      <c r="AX118" s="105">
        <f t="shared" si="7"/>
        <v>0</v>
      </c>
      <c r="AY118" s="105">
        <f t="shared" si="7"/>
        <v>0</v>
      </c>
      <c r="AZ118" s="105">
        <f t="shared" si="7"/>
        <v>0</v>
      </c>
      <c r="BA118" s="105">
        <f t="shared" si="7"/>
        <v>0</v>
      </c>
      <c r="BB118" s="105">
        <f t="shared" si="7"/>
        <v>0</v>
      </c>
      <c r="BC118" s="105">
        <f t="shared" si="7"/>
        <v>0</v>
      </c>
      <c r="BD118" s="105">
        <f t="shared" si="7"/>
        <v>0</v>
      </c>
      <c r="BE118" s="105">
        <f t="shared" si="7"/>
        <v>0</v>
      </c>
      <c r="BF118" s="105">
        <f t="shared" si="7"/>
        <v>0</v>
      </c>
      <c r="BG118" s="105">
        <f t="shared" si="7"/>
        <v>0</v>
      </c>
      <c r="BH118" s="105">
        <f t="shared" si="7"/>
        <v>0</v>
      </c>
      <c r="BI118" s="105">
        <f t="shared" si="7"/>
        <v>0</v>
      </c>
      <c r="BJ118" s="105">
        <f t="shared" si="7"/>
        <v>0</v>
      </c>
      <c r="BK118" s="105">
        <f t="shared" si="7"/>
        <v>0</v>
      </c>
      <c r="BL118" s="105">
        <f t="shared" si="7"/>
        <v>0</v>
      </c>
      <c r="BM118" s="105">
        <f t="shared" si="7"/>
        <v>0</v>
      </c>
      <c r="BN118" s="105">
        <f t="shared" si="7"/>
        <v>0</v>
      </c>
      <c r="BO118" s="105">
        <f t="shared" si="7"/>
        <v>0</v>
      </c>
      <c r="BP118" s="105">
        <f t="shared" si="7"/>
        <v>0</v>
      </c>
      <c r="BQ118" s="105">
        <f>SUM(BQ119:BQ136)</f>
        <v>0</v>
      </c>
      <c r="BR118" s="105">
        <f>SUM(BR119:BR136)</f>
        <v>0</v>
      </c>
      <c r="BS118" s="105">
        <f>SUM(BS119:BS136)</f>
        <v>0</v>
      </c>
    </row>
    <row r="119" spans="1:71" s="104" customFormat="1" ht="12.75" customHeight="1" hidden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75" customHeight="1" hidden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75" customHeight="1" hidden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75" customHeight="1" hidden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75" customHeight="1" hidden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75" customHeight="1" hidden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customHeight="1" hidden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customHeight="1" hidden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customHeight="1" hidden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customHeight="1" hidden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customHeight="1" hidden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customHeight="1" hidden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75" customHeight="1" hidden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75" customHeight="1" hidden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5" customHeight="1" hidden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5" customHeight="1" hidden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75" customHeight="1" hidden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75" customHeight="1" hidden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75" customHeight="1">
      <c r="A137" s="63">
        <v>125</v>
      </c>
      <c r="B137" s="6" t="s">
        <v>385</v>
      </c>
      <c r="C137" s="64" t="s">
        <v>386</v>
      </c>
      <c r="D137" s="64"/>
      <c r="E137" s="105">
        <f aca="true" t="shared" si="8" ref="E137:AJ137">SUM(E138:E218)</f>
        <v>1</v>
      </c>
      <c r="F137" s="105">
        <f t="shared" si="8"/>
        <v>1</v>
      </c>
      <c r="G137" s="105">
        <f t="shared" si="8"/>
        <v>0</v>
      </c>
      <c r="H137" s="105">
        <f t="shared" si="8"/>
        <v>1</v>
      </c>
      <c r="I137" s="105">
        <f t="shared" si="8"/>
        <v>0</v>
      </c>
      <c r="J137" s="105">
        <f t="shared" si="8"/>
        <v>0</v>
      </c>
      <c r="K137" s="105">
        <f t="shared" si="8"/>
        <v>0</v>
      </c>
      <c r="L137" s="105">
        <f t="shared" si="8"/>
        <v>0</v>
      </c>
      <c r="M137" s="105">
        <f t="shared" si="8"/>
        <v>0</v>
      </c>
      <c r="N137" s="105">
        <f t="shared" si="8"/>
        <v>0</v>
      </c>
      <c r="O137" s="105">
        <f t="shared" si="8"/>
        <v>0</v>
      </c>
      <c r="P137" s="105">
        <f t="shared" si="8"/>
        <v>0</v>
      </c>
      <c r="Q137" s="105">
        <f t="shared" si="8"/>
        <v>0</v>
      </c>
      <c r="R137" s="105">
        <f t="shared" si="8"/>
        <v>1</v>
      </c>
      <c r="S137" s="105">
        <f t="shared" si="8"/>
        <v>0</v>
      </c>
      <c r="T137" s="105">
        <f t="shared" si="8"/>
        <v>0</v>
      </c>
      <c r="U137" s="105">
        <f t="shared" si="8"/>
        <v>0</v>
      </c>
      <c r="V137" s="105">
        <f t="shared" si="8"/>
        <v>0</v>
      </c>
      <c r="W137" s="105">
        <f t="shared" si="8"/>
        <v>0</v>
      </c>
      <c r="X137" s="105">
        <f t="shared" si="8"/>
        <v>0</v>
      </c>
      <c r="Y137" s="105">
        <f t="shared" si="8"/>
        <v>1</v>
      </c>
      <c r="Z137" s="105">
        <f t="shared" si="8"/>
        <v>0</v>
      </c>
      <c r="AA137" s="105">
        <f t="shared" si="8"/>
        <v>0</v>
      </c>
      <c r="AB137" s="105">
        <f t="shared" si="8"/>
        <v>0</v>
      </c>
      <c r="AC137" s="105">
        <f t="shared" si="8"/>
        <v>0</v>
      </c>
      <c r="AD137" s="105">
        <f t="shared" si="8"/>
        <v>0</v>
      </c>
      <c r="AE137" s="105">
        <f t="shared" si="8"/>
        <v>0</v>
      </c>
      <c r="AF137" s="105">
        <f t="shared" si="8"/>
        <v>0</v>
      </c>
      <c r="AG137" s="105">
        <f t="shared" si="8"/>
        <v>0</v>
      </c>
      <c r="AH137" s="105">
        <f t="shared" si="8"/>
        <v>0</v>
      </c>
      <c r="AI137" s="105">
        <f t="shared" si="8"/>
        <v>0</v>
      </c>
      <c r="AJ137" s="105">
        <f t="shared" si="8"/>
        <v>0</v>
      </c>
      <c r="AK137" s="105">
        <f aca="true" t="shared" si="9" ref="AK137:BP137">SUM(AK138:AK218)</f>
        <v>0</v>
      </c>
      <c r="AL137" s="105">
        <f t="shared" si="9"/>
        <v>0</v>
      </c>
      <c r="AM137" s="105">
        <f t="shared" si="9"/>
        <v>0</v>
      </c>
      <c r="AN137" s="105">
        <f t="shared" si="9"/>
        <v>0</v>
      </c>
      <c r="AO137" s="105">
        <f t="shared" si="9"/>
        <v>1</v>
      </c>
      <c r="AP137" s="105">
        <f t="shared" si="9"/>
        <v>0</v>
      </c>
      <c r="AQ137" s="105">
        <f t="shared" si="9"/>
        <v>0</v>
      </c>
      <c r="AR137" s="105">
        <f t="shared" si="9"/>
        <v>0</v>
      </c>
      <c r="AS137" s="105">
        <f t="shared" si="9"/>
        <v>0</v>
      </c>
      <c r="AT137" s="105">
        <f t="shared" si="9"/>
        <v>0</v>
      </c>
      <c r="AU137" s="105">
        <f t="shared" si="9"/>
        <v>0</v>
      </c>
      <c r="AV137" s="105">
        <f t="shared" si="9"/>
        <v>0</v>
      </c>
      <c r="AW137" s="105">
        <f t="shared" si="9"/>
        <v>0</v>
      </c>
      <c r="AX137" s="105">
        <f t="shared" si="9"/>
        <v>0</v>
      </c>
      <c r="AY137" s="105">
        <f t="shared" si="9"/>
        <v>0</v>
      </c>
      <c r="AZ137" s="105">
        <f t="shared" si="9"/>
        <v>0</v>
      </c>
      <c r="BA137" s="105">
        <f t="shared" si="9"/>
        <v>0</v>
      </c>
      <c r="BB137" s="105">
        <f t="shared" si="9"/>
        <v>0</v>
      </c>
      <c r="BC137" s="105">
        <f t="shared" si="9"/>
        <v>0</v>
      </c>
      <c r="BD137" s="105">
        <f t="shared" si="9"/>
        <v>0</v>
      </c>
      <c r="BE137" s="105">
        <f t="shared" si="9"/>
        <v>0</v>
      </c>
      <c r="BF137" s="105">
        <f t="shared" si="9"/>
        <v>0</v>
      </c>
      <c r="BG137" s="105">
        <f t="shared" si="9"/>
        <v>0</v>
      </c>
      <c r="BH137" s="105">
        <f t="shared" si="9"/>
        <v>0</v>
      </c>
      <c r="BI137" s="105">
        <f t="shared" si="9"/>
        <v>0</v>
      </c>
      <c r="BJ137" s="105">
        <f t="shared" si="9"/>
        <v>0</v>
      </c>
      <c r="BK137" s="105">
        <f t="shared" si="9"/>
        <v>0</v>
      </c>
      <c r="BL137" s="105">
        <f t="shared" si="9"/>
        <v>0</v>
      </c>
      <c r="BM137" s="105">
        <f t="shared" si="9"/>
        <v>0</v>
      </c>
      <c r="BN137" s="105">
        <f t="shared" si="9"/>
        <v>0</v>
      </c>
      <c r="BO137" s="105">
        <f t="shared" si="9"/>
        <v>0</v>
      </c>
      <c r="BP137" s="105">
        <f t="shared" si="9"/>
        <v>0</v>
      </c>
      <c r="BQ137" s="105">
        <f>SUM(BQ138:BQ218)</f>
        <v>0</v>
      </c>
      <c r="BR137" s="105">
        <f>SUM(BR138:BR218)</f>
        <v>0</v>
      </c>
      <c r="BS137" s="105">
        <f>SUM(BS138:BS218)</f>
        <v>0</v>
      </c>
    </row>
    <row r="138" spans="1:71" s="104" customFormat="1" ht="45" customHeight="1" hidden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" customHeight="1" hidden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" customHeight="1" hidden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" customHeight="1" hidden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" customHeight="1" hidden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75" customHeight="1" hidden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75" customHeight="1" hidden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75" customHeight="1" hidden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75" customHeight="1" hidden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75" customHeight="1" hidden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75" customHeight="1" hidden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75" customHeight="1" hidden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75" customHeight="1" hidden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75" customHeight="1" hidden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75" customHeight="1" hidden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75" customHeight="1" hidden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customHeight="1" hidden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5" customHeight="1" hidden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5" customHeight="1" hidden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5" customHeight="1" hidden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5" customHeight="1" hidden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5" customHeight="1" hidden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5" customHeight="1" hidden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5" customHeight="1" hidden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5" customHeight="1" hidden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5" customHeight="1" hidden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75" customHeight="1" hidden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75" customHeight="1" hidden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5" customHeight="1" hidden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5" customHeight="1" hidden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5" customHeight="1" hidden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5" customHeight="1" hidden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75" customHeight="1" hidden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75" customHeight="1" hidden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75" customHeight="1" hidden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customHeight="1" hidden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75" customHeight="1" hidden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75" customHeight="1" hidden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75" customHeight="1" hidden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75" customHeight="1" hidden="1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75" customHeight="1" hidden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75" customHeight="1" hidden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75" customHeight="1" hidden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75" customHeight="1" hidden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75" customHeight="1" hidden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5" customHeight="1" hidden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5" customHeight="1" hidden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75" customHeight="1" hidden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" customHeight="1" hidden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75" customHeight="1" hidden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75" customHeight="1" hidden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75" customHeight="1" hidden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75" customHeight="1" hidden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5" customHeight="1" hidden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5" customHeight="1" hidden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5" customHeight="1" hidden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5" customHeight="1" hidden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75" customHeight="1" hidden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75" customHeight="1" hidden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75" customHeight="1" hidden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75" customHeight="1" hidden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5" customHeight="1" hidden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5" customHeight="1" hidden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5" customHeight="1" hidden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75" customHeight="1" hidden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75" customHeight="1" hidden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75" customHeight="1">
      <c r="A204" s="63">
        <v>192</v>
      </c>
      <c r="B204" s="6" t="s">
        <v>465</v>
      </c>
      <c r="C204" s="64" t="s">
        <v>463</v>
      </c>
      <c r="D204" s="64"/>
      <c r="E204" s="107">
        <v>1</v>
      </c>
      <c r="F204" s="107">
        <v>1</v>
      </c>
      <c r="G204" s="107"/>
      <c r="H204" s="107">
        <v>1</v>
      </c>
      <c r="I204" s="107"/>
      <c r="J204" s="107"/>
      <c r="K204" s="107"/>
      <c r="L204" s="107"/>
      <c r="M204" s="107"/>
      <c r="N204" s="107"/>
      <c r="O204" s="107"/>
      <c r="P204" s="107"/>
      <c r="Q204" s="107"/>
      <c r="R204" s="107">
        <v>1</v>
      </c>
      <c r="S204" s="107"/>
      <c r="T204" s="107"/>
      <c r="U204" s="107"/>
      <c r="V204" s="107"/>
      <c r="W204" s="107"/>
      <c r="X204" s="107"/>
      <c r="Y204" s="107">
        <v>1</v>
      </c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>
        <v>1</v>
      </c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" customHeight="1" hidden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" customHeight="1" hidden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" customHeight="1" hidden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5" customHeight="1" hidden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5" customHeight="1" hidden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75" customHeight="1" hidden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75" customHeight="1" hidden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75" customHeight="1" hidden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75" customHeight="1" hidden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75" customHeight="1" hidden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75" customHeight="1" hidden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75" customHeight="1" hidden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75" customHeight="1" hidden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75" customHeight="1" hidden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75" customHeight="1">
      <c r="A219" s="63">
        <v>207</v>
      </c>
      <c r="B219" s="6" t="s">
        <v>485</v>
      </c>
      <c r="C219" s="64" t="s">
        <v>486</v>
      </c>
      <c r="D219" s="64"/>
      <c r="E219" s="105">
        <f aca="true" t="shared" si="10" ref="E219:AJ219">SUM(E220:E264)</f>
        <v>98</v>
      </c>
      <c r="F219" s="105">
        <f t="shared" si="10"/>
        <v>96</v>
      </c>
      <c r="G219" s="105">
        <f t="shared" si="10"/>
        <v>1</v>
      </c>
      <c r="H219" s="105">
        <f t="shared" si="10"/>
        <v>13</v>
      </c>
      <c r="I219" s="105">
        <f t="shared" si="10"/>
        <v>10</v>
      </c>
      <c r="J219" s="105">
        <f t="shared" si="10"/>
        <v>0</v>
      </c>
      <c r="K219" s="105">
        <f t="shared" si="10"/>
        <v>0</v>
      </c>
      <c r="L219" s="105">
        <f t="shared" si="10"/>
        <v>8</v>
      </c>
      <c r="M219" s="105">
        <f t="shared" si="10"/>
        <v>0</v>
      </c>
      <c r="N219" s="105">
        <f t="shared" si="10"/>
        <v>1</v>
      </c>
      <c r="O219" s="105">
        <f t="shared" si="10"/>
        <v>2</v>
      </c>
      <c r="P219" s="105">
        <f t="shared" si="10"/>
        <v>13</v>
      </c>
      <c r="Q219" s="105">
        <f t="shared" si="10"/>
        <v>12</v>
      </c>
      <c r="R219" s="105">
        <f t="shared" si="10"/>
        <v>63</v>
      </c>
      <c r="S219" s="105">
        <f t="shared" si="10"/>
        <v>7</v>
      </c>
      <c r="T219" s="105">
        <f t="shared" si="10"/>
        <v>0</v>
      </c>
      <c r="U219" s="105">
        <f t="shared" si="10"/>
        <v>11</v>
      </c>
      <c r="V219" s="105">
        <f t="shared" si="10"/>
        <v>0</v>
      </c>
      <c r="W219" s="105">
        <f t="shared" si="10"/>
        <v>0</v>
      </c>
      <c r="X219" s="105">
        <f t="shared" si="10"/>
        <v>0</v>
      </c>
      <c r="Y219" s="105">
        <f t="shared" si="10"/>
        <v>0</v>
      </c>
      <c r="Z219" s="105">
        <f t="shared" si="10"/>
        <v>0</v>
      </c>
      <c r="AA219" s="105">
        <f t="shared" si="10"/>
        <v>0</v>
      </c>
      <c r="AB219" s="105">
        <f t="shared" si="10"/>
        <v>0</v>
      </c>
      <c r="AC219" s="105">
        <f t="shared" si="10"/>
        <v>1</v>
      </c>
      <c r="AD219" s="105">
        <f t="shared" si="10"/>
        <v>0</v>
      </c>
      <c r="AE219" s="105">
        <f t="shared" si="10"/>
        <v>0</v>
      </c>
      <c r="AF219" s="105">
        <f t="shared" si="10"/>
        <v>1</v>
      </c>
      <c r="AG219" s="105">
        <f t="shared" si="10"/>
        <v>0</v>
      </c>
      <c r="AH219" s="105">
        <f t="shared" si="10"/>
        <v>1</v>
      </c>
      <c r="AI219" s="105">
        <f t="shared" si="10"/>
        <v>0</v>
      </c>
      <c r="AJ219" s="105">
        <f t="shared" si="10"/>
        <v>0</v>
      </c>
      <c r="AK219" s="105">
        <f aca="true" t="shared" si="11" ref="AK219:BP219">SUM(AK220:AK264)</f>
        <v>83</v>
      </c>
      <c r="AL219" s="105">
        <f t="shared" si="11"/>
        <v>37</v>
      </c>
      <c r="AM219" s="105">
        <f t="shared" si="11"/>
        <v>1</v>
      </c>
      <c r="AN219" s="105">
        <f t="shared" si="11"/>
        <v>0</v>
      </c>
      <c r="AO219" s="105">
        <f t="shared" si="11"/>
        <v>4</v>
      </c>
      <c r="AP219" s="105">
        <f t="shared" si="11"/>
        <v>0</v>
      </c>
      <c r="AQ219" s="105">
        <f t="shared" si="11"/>
        <v>25</v>
      </c>
      <c r="AR219" s="105">
        <f t="shared" si="11"/>
        <v>38</v>
      </c>
      <c r="AS219" s="105">
        <f t="shared" si="11"/>
        <v>26</v>
      </c>
      <c r="AT219" s="105">
        <f t="shared" si="11"/>
        <v>5</v>
      </c>
      <c r="AU219" s="105">
        <f t="shared" si="11"/>
        <v>0</v>
      </c>
      <c r="AV219" s="105">
        <f t="shared" si="11"/>
        <v>0</v>
      </c>
      <c r="AW219" s="105">
        <f t="shared" si="11"/>
        <v>19</v>
      </c>
      <c r="AX219" s="105">
        <f t="shared" si="11"/>
        <v>6</v>
      </c>
      <c r="AY219" s="105">
        <f t="shared" si="11"/>
        <v>40</v>
      </c>
      <c r="AZ219" s="105">
        <f t="shared" si="11"/>
        <v>27</v>
      </c>
      <c r="BA219" s="105">
        <f t="shared" si="11"/>
        <v>1</v>
      </c>
      <c r="BB219" s="105">
        <f t="shared" si="11"/>
        <v>12</v>
      </c>
      <c r="BC219" s="105">
        <f t="shared" si="11"/>
        <v>2</v>
      </c>
      <c r="BD219" s="105">
        <f t="shared" si="11"/>
        <v>0</v>
      </c>
      <c r="BE219" s="105">
        <f t="shared" si="11"/>
        <v>36</v>
      </c>
      <c r="BF219" s="105">
        <f t="shared" si="11"/>
        <v>0</v>
      </c>
      <c r="BG219" s="105">
        <f t="shared" si="11"/>
        <v>0</v>
      </c>
      <c r="BH219" s="105">
        <f t="shared" si="11"/>
        <v>2</v>
      </c>
      <c r="BI219" s="105">
        <f t="shared" si="11"/>
        <v>0</v>
      </c>
      <c r="BJ219" s="105">
        <f t="shared" si="11"/>
        <v>17</v>
      </c>
      <c r="BK219" s="105">
        <f t="shared" si="11"/>
        <v>2</v>
      </c>
      <c r="BL219" s="105">
        <f t="shared" si="11"/>
        <v>2</v>
      </c>
      <c r="BM219" s="105">
        <f t="shared" si="11"/>
        <v>0</v>
      </c>
      <c r="BN219" s="105">
        <f t="shared" si="11"/>
        <v>0</v>
      </c>
      <c r="BO219" s="105">
        <f t="shared" si="11"/>
        <v>3</v>
      </c>
      <c r="BP219" s="105">
        <f t="shared" si="11"/>
        <v>1</v>
      </c>
      <c r="BQ219" s="105">
        <f>SUM(BQ220:BQ264)</f>
        <v>0</v>
      </c>
      <c r="BR219" s="105">
        <f>SUM(BR220:BR264)</f>
        <v>17</v>
      </c>
      <c r="BS219" s="105">
        <f>SUM(BS220:BS264)</f>
        <v>1</v>
      </c>
    </row>
    <row r="220" spans="1:71" s="104" customFormat="1" ht="12.75" customHeight="1">
      <c r="A220" s="63">
        <v>208</v>
      </c>
      <c r="B220" s="6" t="s">
        <v>487</v>
      </c>
      <c r="C220" s="64" t="s">
        <v>488</v>
      </c>
      <c r="D220" s="64"/>
      <c r="E220" s="107">
        <v>27</v>
      </c>
      <c r="F220" s="107">
        <v>26</v>
      </c>
      <c r="G220" s="107">
        <v>1</v>
      </c>
      <c r="H220" s="107">
        <v>7</v>
      </c>
      <c r="I220" s="107"/>
      <c r="J220" s="107"/>
      <c r="K220" s="107"/>
      <c r="L220" s="107">
        <v>2</v>
      </c>
      <c r="M220" s="107"/>
      <c r="N220" s="107"/>
      <c r="O220" s="107"/>
      <c r="P220" s="107">
        <v>4</v>
      </c>
      <c r="Q220" s="107">
        <v>1</v>
      </c>
      <c r="R220" s="107">
        <v>20</v>
      </c>
      <c r="S220" s="107">
        <v>2</v>
      </c>
      <c r="T220" s="107"/>
      <c r="U220" s="107">
        <v>5</v>
      </c>
      <c r="V220" s="107"/>
      <c r="W220" s="107"/>
      <c r="X220" s="107"/>
      <c r="Y220" s="107"/>
      <c r="Z220" s="107"/>
      <c r="AA220" s="107"/>
      <c r="AB220" s="107"/>
      <c r="AC220" s="107">
        <v>1</v>
      </c>
      <c r="AD220" s="107"/>
      <c r="AE220" s="107"/>
      <c r="AF220" s="107"/>
      <c r="AG220" s="107"/>
      <c r="AH220" s="107">
        <v>1</v>
      </c>
      <c r="AI220" s="107"/>
      <c r="AJ220" s="107"/>
      <c r="AK220" s="107">
        <v>20</v>
      </c>
      <c r="AL220" s="107"/>
      <c r="AM220" s="107"/>
      <c r="AN220" s="107"/>
      <c r="AO220" s="107">
        <v>2</v>
      </c>
      <c r="AP220" s="107"/>
      <c r="AQ220" s="107">
        <v>7</v>
      </c>
      <c r="AR220" s="107">
        <v>10</v>
      </c>
      <c r="AS220" s="107">
        <v>7</v>
      </c>
      <c r="AT220" s="107">
        <v>1</v>
      </c>
      <c r="AU220" s="105"/>
      <c r="AV220" s="105"/>
      <c r="AW220" s="105">
        <v>9</v>
      </c>
      <c r="AX220" s="105">
        <v>1</v>
      </c>
      <c r="AY220" s="105">
        <v>1</v>
      </c>
      <c r="AZ220" s="105">
        <v>1</v>
      </c>
      <c r="BA220" s="105"/>
      <c r="BB220" s="105"/>
      <c r="BC220" s="105"/>
      <c r="BD220" s="105"/>
      <c r="BE220" s="105">
        <v>1</v>
      </c>
      <c r="BF220" s="105"/>
      <c r="BG220" s="105"/>
      <c r="BH220" s="105"/>
      <c r="BI220" s="105"/>
      <c r="BJ220" s="105">
        <v>1</v>
      </c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75" customHeight="1">
      <c r="A221" s="63">
        <v>209</v>
      </c>
      <c r="B221" s="6" t="s">
        <v>489</v>
      </c>
      <c r="C221" s="64" t="s">
        <v>488</v>
      </c>
      <c r="D221" s="64"/>
      <c r="E221" s="107">
        <v>25</v>
      </c>
      <c r="F221" s="107">
        <v>24</v>
      </c>
      <c r="G221" s="107"/>
      <c r="H221" s="107">
        <v>5</v>
      </c>
      <c r="I221" s="107"/>
      <c r="J221" s="107"/>
      <c r="K221" s="107"/>
      <c r="L221" s="107">
        <v>3</v>
      </c>
      <c r="M221" s="107"/>
      <c r="N221" s="107"/>
      <c r="O221" s="107">
        <v>1</v>
      </c>
      <c r="P221" s="107">
        <v>3</v>
      </c>
      <c r="Q221" s="107">
        <v>3</v>
      </c>
      <c r="R221" s="107">
        <v>15</v>
      </c>
      <c r="S221" s="107">
        <v>3</v>
      </c>
      <c r="T221" s="107"/>
      <c r="U221" s="107">
        <v>3</v>
      </c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>
        <v>1</v>
      </c>
      <c r="AG221" s="107"/>
      <c r="AH221" s="107"/>
      <c r="AI221" s="107"/>
      <c r="AJ221" s="107"/>
      <c r="AK221" s="107">
        <v>21</v>
      </c>
      <c r="AL221" s="107">
        <v>14</v>
      </c>
      <c r="AM221" s="107"/>
      <c r="AN221" s="107"/>
      <c r="AO221" s="107">
        <v>1</v>
      </c>
      <c r="AP221" s="107"/>
      <c r="AQ221" s="107">
        <v>8</v>
      </c>
      <c r="AR221" s="107">
        <v>9</v>
      </c>
      <c r="AS221" s="107">
        <v>5</v>
      </c>
      <c r="AT221" s="107">
        <v>2</v>
      </c>
      <c r="AU221" s="105"/>
      <c r="AV221" s="105"/>
      <c r="AW221" s="105">
        <v>3</v>
      </c>
      <c r="AX221" s="105">
        <v>1</v>
      </c>
      <c r="AY221" s="105">
        <v>16</v>
      </c>
      <c r="AZ221" s="105">
        <v>12</v>
      </c>
      <c r="BA221" s="105"/>
      <c r="BB221" s="105">
        <v>4</v>
      </c>
      <c r="BC221" s="105"/>
      <c r="BD221" s="105"/>
      <c r="BE221" s="105">
        <v>16</v>
      </c>
      <c r="BF221" s="105"/>
      <c r="BG221" s="105"/>
      <c r="BH221" s="105"/>
      <c r="BI221" s="105"/>
      <c r="BJ221" s="105">
        <v>8</v>
      </c>
      <c r="BK221" s="105">
        <v>1</v>
      </c>
      <c r="BL221" s="105">
        <v>1</v>
      </c>
      <c r="BM221" s="105"/>
      <c r="BN221" s="105"/>
      <c r="BO221" s="105">
        <v>1</v>
      </c>
      <c r="BP221" s="105"/>
      <c r="BQ221" s="105"/>
      <c r="BR221" s="105">
        <v>6</v>
      </c>
      <c r="BS221" s="105"/>
    </row>
    <row r="222" spans="1:71" s="104" customFormat="1" ht="12.75" customHeight="1">
      <c r="A222" s="63">
        <v>210</v>
      </c>
      <c r="B222" s="6" t="s">
        <v>490</v>
      </c>
      <c r="C222" s="64" t="s">
        <v>488</v>
      </c>
      <c r="D222" s="64"/>
      <c r="E222" s="107">
        <v>29</v>
      </c>
      <c r="F222" s="107">
        <v>29</v>
      </c>
      <c r="G222" s="107"/>
      <c r="H222" s="107"/>
      <c r="I222" s="107">
        <v>5</v>
      </c>
      <c r="J222" s="107"/>
      <c r="K222" s="107"/>
      <c r="L222" s="107"/>
      <c r="M222" s="107"/>
      <c r="N222" s="107">
        <v>1</v>
      </c>
      <c r="O222" s="107"/>
      <c r="P222" s="107">
        <v>4</v>
      </c>
      <c r="Q222" s="107">
        <v>5</v>
      </c>
      <c r="R222" s="107">
        <v>17</v>
      </c>
      <c r="S222" s="107">
        <v>2</v>
      </c>
      <c r="T222" s="107"/>
      <c r="U222" s="107">
        <v>3</v>
      </c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25</v>
      </c>
      <c r="AL222" s="107">
        <v>12</v>
      </c>
      <c r="AM222" s="107">
        <v>1</v>
      </c>
      <c r="AN222" s="107"/>
      <c r="AO222" s="107">
        <v>1</v>
      </c>
      <c r="AP222" s="107"/>
      <c r="AQ222" s="107">
        <v>6</v>
      </c>
      <c r="AR222" s="107">
        <v>15</v>
      </c>
      <c r="AS222" s="107">
        <v>5</v>
      </c>
      <c r="AT222" s="107">
        <v>2</v>
      </c>
      <c r="AU222" s="105"/>
      <c r="AV222" s="105"/>
      <c r="AW222" s="105">
        <v>4</v>
      </c>
      <c r="AX222" s="105">
        <v>3</v>
      </c>
      <c r="AY222" s="105">
        <v>12</v>
      </c>
      <c r="AZ222" s="105">
        <v>5</v>
      </c>
      <c r="BA222" s="105"/>
      <c r="BB222" s="105">
        <v>7</v>
      </c>
      <c r="BC222" s="105"/>
      <c r="BD222" s="105"/>
      <c r="BE222" s="105">
        <v>11</v>
      </c>
      <c r="BF222" s="105"/>
      <c r="BG222" s="105"/>
      <c r="BH222" s="105">
        <v>1</v>
      </c>
      <c r="BI222" s="105"/>
      <c r="BJ222" s="105">
        <v>2</v>
      </c>
      <c r="BK222" s="105">
        <v>1</v>
      </c>
      <c r="BL222" s="105">
        <v>1</v>
      </c>
      <c r="BM222" s="105"/>
      <c r="BN222" s="105"/>
      <c r="BO222" s="105">
        <v>1</v>
      </c>
      <c r="BP222" s="105">
        <v>1</v>
      </c>
      <c r="BQ222" s="105"/>
      <c r="BR222" s="105">
        <v>7</v>
      </c>
      <c r="BS222" s="105">
        <v>1</v>
      </c>
    </row>
    <row r="223" spans="1:71" s="104" customFormat="1" ht="12.75" customHeight="1" hidden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75" customHeight="1" hidden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75" customHeight="1">
      <c r="A225" s="63">
        <v>213</v>
      </c>
      <c r="B225" s="6" t="s">
        <v>493</v>
      </c>
      <c r="C225" s="64" t="s">
        <v>494</v>
      </c>
      <c r="D225" s="64"/>
      <c r="E225" s="107">
        <v>2</v>
      </c>
      <c r="F225" s="107">
        <v>2</v>
      </c>
      <c r="G225" s="107"/>
      <c r="H225" s="107"/>
      <c r="I225" s="107"/>
      <c r="J225" s="107"/>
      <c r="K225" s="107"/>
      <c r="L225" s="107">
        <v>2</v>
      </c>
      <c r="M225" s="107"/>
      <c r="N225" s="107"/>
      <c r="O225" s="107"/>
      <c r="P225" s="107"/>
      <c r="Q225" s="107"/>
      <c r="R225" s="107">
        <v>2</v>
      </c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>
        <v>2</v>
      </c>
      <c r="AL225" s="107"/>
      <c r="AM225" s="107"/>
      <c r="AN225" s="107"/>
      <c r="AO225" s="107"/>
      <c r="AP225" s="107"/>
      <c r="AQ225" s="107">
        <v>1</v>
      </c>
      <c r="AR225" s="107">
        <v>1</v>
      </c>
      <c r="AS225" s="107"/>
      <c r="AT225" s="107"/>
      <c r="AU225" s="105"/>
      <c r="AV225" s="105"/>
      <c r="AW225" s="105">
        <v>1</v>
      </c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75" customHeight="1">
      <c r="A226" s="63">
        <v>214</v>
      </c>
      <c r="B226" s="6" t="s">
        <v>495</v>
      </c>
      <c r="C226" s="64" t="s">
        <v>494</v>
      </c>
      <c r="D226" s="64"/>
      <c r="E226" s="107">
        <v>6</v>
      </c>
      <c r="F226" s="107">
        <v>6</v>
      </c>
      <c r="G226" s="107"/>
      <c r="H226" s="107">
        <v>1</v>
      </c>
      <c r="I226" s="107">
        <v>1</v>
      </c>
      <c r="J226" s="107"/>
      <c r="K226" s="107"/>
      <c r="L226" s="107">
        <v>1</v>
      </c>
      <c r="M226" s="107"/>
      <c r="N226" s="107"/>
      <c r="O226" s="107">
        <v>1</v>
      </c>
      <c r="P226" s="107">
        <v>1</v>
      </c>
      <c r="Q226" s="107">
        <v>1</v>
      </c>
      <c r="R226" s="107">
        <v>3</v>
      </c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6</v>
      </c>
      <c r="AL226" s="107">
        <v>5</v>
      </c>
      <c r="AM226" s="107"/>
      <c r="AN226" s="107"/>
      <c r="AO226" s="107"/>
      <c r="AP226" s="107"/>
      <c r="AQ226" s="107">
        <v>1</v>
      </c>
      <c r="AR226" s="107">
        <v>2</v>
      </c>
      <c r="AS226" s="107">
        <v>3</v>
      </c>
      <c r="AT226" s="107"/>
      <c r="AU226" s="105"/>
      <c r="AV226" s="105"/>
      <c r="AW226" s="105">
        <v>1</v>
      </c>
      <c r="AX226" s="105"/>
      <c r="AY226" s="105">
        <v>5</v>
      </c>
      <c r="AZ226" s="105">
        <v>4</v>
      </c>
      <c r="BA226" s="105">
        <v>1</v>
      </c>
      <c r="BB226" s="105"/>
      <c r="BC226" s="105"/>
      <c r="BD226" s="105"/>
      <c r="BE226" s="105">
        <v>5</v>
      </c>
      <c r="BF226" s="105"/>
      <c r="BG226" s="105"/>
      <c r="BH226" s="105"/>
      <c r="BI226" s="105"/>
      <c r="BJ226" s="105">
        <v>2</v>
      </c>
      <c r="BK226" s="105"/>
      <c r="BL226" s="105"/>
      <c r="BM226" s="105"/>
      <c r="BN226" s="105"/>
      <c r="BO226" s="105">
        <v>1</v>
      </c>
      <c r="BP226" s="105"/>
      <c r="BQ226" s="105"/>
      <c r="BR226" s="105">
        <v>2</v>
      </c>
      <c r="BS226" s="105"/>
    </row>
    <row r="227" spans="1:71" s="104" customFormat="1" ht="12.75" customHeight="1">
      <c r="A227" s="63">
        <v>215</v>
      </c>
      <c r="B227" s="6" t="s">
        <v>496</v>
      </c>
      <c r="C227" s="64" t="s">
        <v>494</v>
      </c>
      <c r="D227" s="64"/>
      <c r="E227" s="107">
        <v>1</v>
      </c>
      <c r="F227" s="107">
        <v>1</v>
      </c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>
        <v>1</v>
      </c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>
        <v>1</v>
      </c>
      <c r="AL227" s="107">
        <v>1</v>
      </c>
      <c r="AM227" s="107"/>
      <c r="AN227" s="107"/>
      <c r="AO227" s="107"/>
      <c r="AP227" s="107"/>
      <c r="AQ227" s="107">
        <v>1</v>
      </c>
      <c r="AR227" s="107"/>
      <c r="AS227" s="107"/>
      <c r="AT227" s="107"/>
      <c r="AU227" s="105"/>
      <c r="AV227" s="105"/>
      <c r="AW227" s="105"/>
      <c r="AX227" s="105"/>
      <c r="AY227" s="105">
        <v>1</v>
      </c>
      <c r="AZ227" s="105"/>
      <c r="BA227" s="105"/>
      <c r="BB227" s="105">
        <v>1</v>
      </c>
      <c r="BC227" s="105"/>
      <c r="BD227" s="105"/>
      <c r="BE227" s="105"/>
      <c r="BF227" s="105"/>
      <c r="BG227" s="105"/>
      <c r="BH227" s="105">
        <v>1</v>
      </c>
      <c r="BI227" s="105"/>
      <c r="BJ227" s="105">
        <v>1</v>
      </c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75" customHeight="1">
      <c r="A228" s="63">
        <v>216</v>
      </c>
      <c r="B228" s="6" t="s">
        <v>497</v>
      </c>
      <c r="C228" s="64" t="s">
        <v>494</v>
      </c>
      <c r="D228" s="64"/>
      <c r="E228" s="107">
        <v>4</v>
      </c>
      <c r="F228" s="107">
        <v>4</v>
      </c>
      <c r="G228" s="107"/>
      <c r="H228" s="107"/>
      <c r="I228" s="107">
        <v>4</v>
      </c>
      <c r="J228" s="107"/>
      <c r="K228" s="107"/>
      <c r="L228" s="107"/>
      <c r="M228" s="107"/>
      <c r="N228" s="107"/>
      <c r="O228" s="107"/>
      <c r="P228" s="107"/>
      <c r="Q228" s="107">
        <v>2</v>
      </c>
      <c r="R228" s="107">
        <v>2</v>
      </c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>
        <v>4</v>
      </c>
      <c r="AL228" s="107">
        <v>3</v>
      </c>
      <c r="AM228" s="107"/>
      <c r="AN228" s="107"/>
      <c r="AO228" s="107"/>
      <c r="AP228" s="107"/>
      <c r="AQ228" s="107">
        <v>1</v>
      </c>
      <c r="AR228" s="107"/>
      <c r="AS228" s="107">
        <v>3</v>
      </c>
      <c r="AT228" s="107"/>
      <c r="AU228" s="105"/>
      <c r="AV228" s="105"/>
      <c r="AW228" s="105">
        <v>1</v>
      </c>
      <c r="AX228" s="105"/>
      <c r="AY228" s="105">
        <v>3</v>
      </c>
      <c r="AZ228" s="105">
        <v>3</v>
      </c>
      <c r="BA228" s="105"/>
      <c r="BB228" s="105"/>
      <c r="BC228" s="105">
        <v>2</v>
      </c>
      <c r="BD228" s="105"/>
      <c r="BE228" s="105">
        <v>1</v>
      </c>
      <c r="BF228" s="105"/>
      <c r="BG228" s="105"/>
      <c r="BH228" s="105"/>
      <c r="BI228" s="105"/>
      <c r="BJ228" s="105">
        <v>2</v>
      </c>
      <c r="BK228" s="105"/>
      <c r="BL228" s="105"/>
      <c r="BM228" s="105"/>
      <c r="BN228" s="105"/>
      <c r="BO228" s="105"/>
      <c r="BP228" s="105"/>
      <c r="BQ228" s="105"/>
      <c r="BR228" s="105">
        <v>1</v>
      </c>
      <c r="BS228" s="105"/>
    </row>
    <row r="229" spans="1:71" s="104" customFormat="1" ht="12.75" customHeight="1" hidden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75" customHeight="1" hidden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75" customHeight="1" hidden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75" customHeight="1">
      <c r="A232" s="63">
        <v>220</v>
      </c>
      <c r="B232" s="6" t="s">
        <v>502</v>
      </c>
      <c r="C232" s="64" t="s">
        <v>500</v>
      </c>
      <c r="D232" s="64"/>
      <c r="E232" s="107">
        <v>1</v>
      </c>
      <c r="F232" s="107">
        <v>1</v>
      </c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>
        <v>1</v>
      </c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>
        <v>1</v>
      </c>
      <c r="AL232" s="107">
        <v>1</v>
      </c>
      <c r="AM232" s="107"/>
      <c r="AN232" s="107"/>
      <c r="AO232" s="107"/>
      <c r="AP232" s="107"/>
      <c r="AQ232" s="107"/>
      <c r="AR232" s="107"/>
      <c r="AS232" s="107">
        <v>1</v>
      </c>
      <c r="AT232" s="107"/>
      <c r="AU232" s="105"/>
      <c r="AV232" s="105"/>
      <c r="AW232" s="105"/>
      <c r="AX232" s="105"/>
      <c r="AY232" s="105">
        <v>1</v>
      </c>
      <c r="AZ232" s="105">
        <v>1</v>
      </c>
      <c r="BA232" s="105"/>
      <c r="BB232" s="105"/>
      <c r="BC232" s="105"/>
      <c r="BD232" s="105"/>
      <c r="BE232" s="105">
        <v>1</v>
      </c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>
        <v>1</v>
      </c>
      <c r="BS232" s="105"/>
    </row>
    <row r="233" spans="1:71" s="104" customFormat="1" ht="12.75" customHeight="1" hidden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5" customHeight="1" hidden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5" customHeight="1" hidden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75" customHeight="1" hidden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75" customHeight="1" hidden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75" customHeight="1" hidden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75" customHeight="1" hidden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75" customHeight="1">
      <c r="A240" s="63">
        <v>228</v>
      </c>
      <c r="B240" s="6" t="s">
        <v>512</v>
      </c>
      <c r="C240" s="64" t="s">
        <v>513</v>
      </c>
      <c r="D240" s="64"/>
      <c r="E240" s="107">
        <v>2</v>
      </c>
      <c r="F240" s="107">
        <v>2</v>
      </c>
      <c r="G240" s="107"/>
      <c r="H240" s="107"/>
      <c r="I240" s="107"/>
      <c r="J240" s="107"/>
      <c r="K240" s="107"/>
      <c r="L240" s="107"/>
      <c r="M240" s="107"/>
      <c r="N240" s="107"/>
      <c r="O240" s="107"/>
      <c r="P240" s="107">
        <v>1</v>
      </c>
      <c r="Q240" s="107"/>
      <c r="R240" s="107">
        <v>1</v>
      </c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>
        <v>2</v>
      </c>
      <c r="AL240" s="107"/>
      <c r="AM240" s="107"/>
      <c r="AN240" s="107"/>
      <c r="AO240" s="107"/>
      <c r="AP240" s="107"/>
      <c r="AQ240" s="107"/>
      <c r="AR240" s="107"/>
      <c r="AS240" s="107">
        <v>2</v>
      </c>
      <c r="AT240" s="107"/>
      <c r="AU240" s="105"/>
      <c r="AV240" s="105"/>
      <c r="AW240" s="105"/>
      <c r="AX240" s="105">
        <v>1</v>
      </c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75" customHeight="1">
      <c r="A241" s="63">
        <v>229</v>
      </c>
      <c r="B241" s="6" t="s">
        <v>514</v>
      </c>
      <c r="C241" s="64" t="s">
        <v>513</v>
      </c>
      <c r="D241" s="64"/>
      <c r="E241" s="107">
        <v>1</v>
      </c>
      <c r="F241" s="107">
        <v>1</v>
      </c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>
        <v>1</v>
      </c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>
        <v>1</v>
      </c>
      <c r="AL241" s="107">
        <v>1</v>
      </c>
      <c r="AM241" s="107"/>
      <c r="AN241" s="107"/>
      <c r="AO241" s="107"/>
      <c r="AP241" s="107"/>
      <c r="AQ241" s="107"/>
      <c r="AR241" s="107">
        <v>1</v>
      </c>
      <c r="AS241" s="107"/>
      <c r="AT241" s="107"/>
      <c r="AU241" s="105"/>
      <c r="AV241" s="105"/>
      <c r="AW241" s="105"/>
      <c r="AX241" s="105"/>
      <c r="AY241" s="105">
        <v>1</v>
      </c>
      <c r="AZ241" s="105">
        <v>1</v>
      </c>
      <c r="BA241" s="105"/>
      <c r="BB241" s="105"/>
      <c r="BC241" s="105"/>
      <c r="BD241" s="105"/>
      <c r="BE241" s="105">
        <v>1</v>
      </c>
      <c r="BF241" s="105"/>
      <c r="BG241" s="105"/>
      <c r="BH241" s="105"/>
      <c r="BI241" s="105"/>
      <c r="BJ241" s="105">
        <v>1</v>
      </c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75" customHeight="1" hidden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75" customHeight="1" hidden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5" customHeight="1" hidden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5" customHeight="1" hidden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5" customHeight="1" hidden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5" customHeight="1" hidden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5" customHeight="1" hidden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5" customHeight="1" hidden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5" customHeight="1" hidden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5" customHeight="1" hidden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75" customHeight="1" hidden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75" customHeight="1" hidden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75" customHeight="1" hidden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75" customHeight="1" hidden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75" customHeight="1" hidden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75" customHeight="1" hidden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75" customHeight="1" hidden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75" customHeight="1" hidden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5" customHeight="1" hidden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5" customHeight="1" hidden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5" customHeight="1" hidden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5" customHeight="1" hidden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5" customHeight="1" hidden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5" customHeight="1">
      <c r="A265" s="63">
        <v>253</v>
      </c>
      <c r="B265" s="6" t="s">
        <v>543</v>
      </c>
      <c r="C265" s="64" t="s">
        <v>544</v>
      </c>
      <c r="D265" s="64"/>
      <c r="E265" s="105">
        <f aca="true" t="shared" si="12" ref="E265:AJ265">SUM(E266:E385)</f>
        <v>2</v>
      </c>
      <c r="F265" s="105">
        <f t="shared" si="12"/>
        <v>2</v>
      </c>
      <c r="G265" s="105">
        <f t="shared" si="12"/>
        <v>0</v>
      </c>
      <c r="H265" s="105">
        <f t="shared" si="12"/>
        <v>0</v>
      </c>
      <c r="I265" s="105">
        <f t="shared" si="12"/>
        <v>0</v>
      </c>
      <c r="J265" s="105">
        <f t="shared" si="12"/>
        <v>0</v>
      </c>
      <c r="K265" s="105">
        <f t="shared" si="12"/>
        <v>0</v>
      </c>
      <c r="L265" s="105">
        <f t="shared" si="12"/>
        <v>0</v>
      </c>
      <c r="M265" s="105">
        <f t="shared" si="12"/>
        <v>0</v>
      </c>
      <c r="N265" s="105">
        <f t="shared" si="12"/>
        <v>0</v>
      </c>
      <c r="O265" s="105">
        <f t="shared" si="12"/>
        <v>0</v>
      </c>
      <c r="P265" s="105">
        <f t="shared" si="12"/>
        <v>0</v>
      </c>
      <c r="Q265" s="105">
        <f t="shared" si="12"/>
        <v>0</v>
      </c>
      <c r="R265" s="105">
        <f t="shared" si="12"/>
        <v>2</v>
      </c>
      <c r="S265" s="105">
        <f t="shared" si="12"/>
        <v>0</v>
      </c>
      <c r="T265" s="105">
        <f t="shared" si="12"/>
        <v>0</v>
      </c>
      <c r="U265" s="105">
        <f t="shared" si="12"/>
        <v>1</v>
      </c>
      <c r="V265" s="105">
        <f t="shared" si="12"/>
        <v>0</v>
      </c>
      <c r="W265" s="105">
        <f t="shared" si="12"/>
        <v>0</v>
      </c>
      <c r="X265" s="105">
        <f t="shared" si="12"/>
        <v>0</v>
      </c>
      <c r="Y265" s="105">
        <f t="shared" si="12"/>
        <v>0</v>
      </c>
      <c r="Z265" s="105">
        <f t="shared" si="12"/>
        <v>0</v>
      </c>
      <c r="AA265" s="105">
        <f t="shared" si="12"/>
        <v>0</v>
      </c>
      <c r="AB265" s="105">
        <f t="shared" si="12"/>
        <v>0</v>
      </c>
      <c r="AC265" s="105">
        <f t="shared" si="12"/>
        <v>0</v>
      </c>
      <c r="AD265" s="105">
        <f t="shared" si="12"/>
        <v>0</v>
      </c>
      <c r="AE265" s="105">
        <f t="shared" si="12"/>
        <v>0</v>
      </c>
      <c r="AF265" s="105">
        <f t="shared" si="12"/>
        <v>0</v>
      </c>
      <c r="AG265" s="105">
        <f t="shared" si="12"/>
        <v>0</v>
      </c>
      <c r="AH265" s="105">
        <f t="shared" si="12"/>
        <v>0</v>
      </c>
      <c r="AI265" s="105">
        <f t="shared" si="12"/>
        <v>0</v>
      </c>
      <c r="AJ265" s="105">
        <f t="shared" si="12"/>
        <v>0</v>
      </c>
      <c r="AK265" s="105">
        <f aca="true" t="shared" si="13" ref="AK265:BP265">SUM(AK266:AK385)</f>
        <v>1</v>
      </c>
      <c r="AL265" s="105">
        <f t="shared" si="13"/>
        <v>0</v>
      </c>
      <c r="AM265" s="105">
        <f t="shared" si="13"/>
        <v>0</v>
      </c>
      <c r="AN265" s="105">
        <f t="shared" si="13"/>
        <v>0</v>
      </c>
      <c r="AO265" s="105">
        <f t="shared" si="13"/>
        <v>0</v>
      </c>
      <c r="AP265" s="105">
        <f t="shared" si="13"/>
        <v>0</v>
      </c>
      <c r="AQ265" s="105">
        <f t="shared" si="13"/>
        <v>0</v>
      </c>
      <c r="AR265" s="105">
        <f t="shared" si="13"/>
        <v>2</v>
      </c>
      <c r="AS265" s="105">
        <f t="shared" si="13"/>
        <v>0</v>
      </c>
      <c r="AT265" s="105">
        <f t="shared" si="13"/>
        <v>0</v>
      </c>
      <c r="AU265" s="105">
        <f t="shared" si="13"/>
        <v>0</v>
      </c>
      <c r="AV265" s="105">
        <f t="shared" si="13"/>
        <v>0</v>
      </c>
      <c r="AW265" s="105">
        <f t="shared" si="13"/>
        <v>0</v>
      </c>
      <c r="AX265" s="105">
        <f t="shared" si="13"/>
        <v>0</v>
      </c>
      <c r="AY265" s="105">
        <f t="shared" si="13"/>
        <v>0</v>
      </c>
      <c r="AZ265" s="105">
        <f t="shared" si="13"/>
        <v>0</v>
      </c>
      <c r="BA265" s="105">
        <f t="shared" si="13"/>
        <v>0</v>
      </c>
      <c r="BB265" s="105">
        <f t="shared" si="13"/>
        <v>0</v>
      </c>
      <c r="BC265" s="105">
        <f t="shared" si="13"/>
        <v>0</v>
      </c>
      <c r="BD265" s="105">
        <f t="shared" si="13"/>
        <v>0</v>
      </c>
      <c r="BE265" s="105">
        <f t="shared" si="13"/>
        <v>0</v>
      </c>
      <c r="BF265" s="105">
        <f t="shared" si="13"/>
        <v>0</v>
      </c>
      <c r="BG265" s="105">
        <f t="shared" si="13"/>
        <v>0</v>
      </c>
      <c r="BH265" s="105">
        <f t="shared" si="13"/>
        <v>0</v>
      </c>
      <c r="BI265" s="105">
        <f t="shared" si="13"/>
        <v>0</v>
      </c>
      <c r="BJ265" s="105">
        <f t="shared" si="13"/>
        <v>0</v>
      </c>
      <c r="BK265" s="105">
        <f t="shared" si="13"/>
        <v>0</v>
      </c>
      <c r="BL265" s="105">
        <f t="shared" si="13"/>
        <v>0</v>
      </c>
      <c r="BM265" s="105">
        <f t="shared" si="13"/>
        <v>0</v>
      </c>
      <c r="BN265" s="105">
        <f t="shared" si="13"/>
        <v>0</v>
      </c>
      <c r="BO265" s="105">
        <f t="shared" si="13"/>
        <v>0</v>
      </c>
      <c r="BP265" s="105">
        <f t="shared" si="13"/>
        <v>0</v>
      </c>
      <c r="BQ265" s="105">
        <f>SUM(BQ266:BQ385)</f>
        <v>0</v>
      </c>
      <c r="BR265" s="105">
        <f>SUM(BR266:BR385)</f>
        <v>0</v>
      </c>
      <c r="BS265" s="105">
        <f>SUM(BS266:BS385)</f>
        <v>0</v>
      </c>
    </row>
    <row r="266" spans="1:71" s="104" customFormat="1" ht="48" customHeight="1" hidden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customHeight="1" hidden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customHeight="1" hidden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" customHeight="1" hidden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" customHeight="1" hidden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75" customHeight="1" hidden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75" customHeight="1" hidden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75" customHeight="1" hidden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75" customHeight="1" hidden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75" customHeight="1" hidden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5" customHeight="1" hidden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5" customHeight="1" hidden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5" customHeight="1" hidden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5" customHeight="1" hidden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75" customHeight="1" hidden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75" customHeight="1" hidden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75" customHeight="1" hidden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75" customHeight="1" hidden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5" customHeight="1" hidden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5" customHeight="1" hidden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5" customHeight="1" hidden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75" customHeight="1" hidden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75" customHeight="1" hidden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customHeight="1">
      <c r="A289" s="63">
        <v>277</v>
      </c>
      <c r="B289" s="6" t="s">
        <v>574</v>
      </c>
      <c r="C289" s="64" t="s">
        <v>575</v>
      </c>
      <c r="D289" s="64"/>
      <c r="E289" s="107">
        <v>2</v>
      </c>
      <c r="F289" s="107">
        <v>2</v>
      </c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>
        <v>2</v>
      </c>
      <c r="S289" s="107"/>
      <c r="T289" s="107"/>
      <c r="U289" s="107">
        <v>1</v>
      </c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>
        <v>1</v>
      </c>
      <c r="AL289" s="107"/>
      <c r="AM289" s="107"/>
      <c r="AN289" s="107"/>
      <c r="AO289" s="107"/>
      <c r="AP289" s="107"/>
      <c r="AQ289" s="107"/>
      <c r="AR289" s="107">
        <v>2</v>
      </c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customHeight="1" hidden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75" customHeight="1" hidden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75" customHeight="1" hidden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75" customHeight="1" hidden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customHeight="1" hidden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customHeight="1" hidden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customHeight="1" hidden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75" customHeight="1" hidden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75" customHeight="1" hidden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75" customHeight="1" hidden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5" customHeight="1" hidden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5" customHeight="1" hidden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5" customHeight="1" hidden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5" customHeight="1" hidden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75" customHeight="1" hidden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75" customHeight="1" hidden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25" customHeight="1" hidden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25" customHeight="1" hidden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75" customHeight="1" hidden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75" customHeight="1" hidden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5" customHeight="1" hidden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5" customHeight="1" hidden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5" customHeight="1" hidden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25" customHeight="1" hidden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25" customHeight="1" hidden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25" customHeight="1" hidden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5" customHeight="1" hidden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5" customHeight="1" hidden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5" customHeight="1" hidden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5" customHeight="1" hidden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customHeight="1" hidden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customHeight="1" hidden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5" customHeight="1" hidden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5" customHeight="1" hidden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75" customHeight="1" hidden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75" customHeight="1" hidden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75" customHeight="1" hidden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75" customHeight="1" hidden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75" customHeight="1" hidden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75" customHeight="1" hidden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75" customHeight="1" hidden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75" customHeight="1" hidden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75" customHeight="1" hidden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75" customHeight="1" hidden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75" customHeight="1" hidden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75" customHeight="1" hidden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75" customHeight="1" hidden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75" customHeight="1" hidden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75" customHeight="1" hidden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5" customHeight="1" hidden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5" customHeight="1" hidden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5" customHeight="1" hidden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5" customHeight="1" hidden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5" customHeight="1" hidden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5" customHeight="1" hidden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5" customHeight="1" hidden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75" customHeight="1" hidden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75" customHeight="1" hidden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75" customHeight="1" hidden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75" customHeight="1" hidden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customHeight="1" hidden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75" customHeight="1" hidden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75" customHeight="1" hidden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customHeight="1" hidden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5" customHeight="1" hidden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5" customHeight="1" hidden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75" customHeight="1" hidden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75" customHeight="1" hidden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5" customHeight="1" hidden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75" customHeight="1" hidden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75" customHeight="1" hidden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75" customHeight="1" hidden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75" customHeight="1" hidden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75" customHeight="1" hidden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75" customHeight="1" hidden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5" customHeight="1" hidden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5" customHeight="1" hidden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75" customHeight="1" hidden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75" customHeight="1" hidden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75" customHeight="1" hidden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75" customHeight="1" hidden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75" customHeight="1" hidden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75" customHeight="1" hidden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75" customHeight="1" hidden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75" customHeight="1" hidden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5" customHeight="1" hidden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5" customHeight="1" hidden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5" customHeight="1" hidden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75" customHeight="1" hidden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75" customHeight="1" hidden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75" customHeight="1" hidden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75" customHeight="1" hidden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75" customHeight="1" hidden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75" customHeight="1" hidden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75" customHeight="1" hidden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75" customHeight="1" hidden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75" customHeight="1">
      <c r="A386" s="63">
        <v>374</v>
      </c>
      <c r="B386" s="6" t="s">
        <v>708</v>
      </c>
      <c r="C386" s="64" t="s">
        <v>709</v>
      </c>
      <c r="D386" s="64"/>
      <c r="E386" s="144">
        <f aca="true" t="shared" si="14" ref="E386:AJ386">SUM(E387:E436)</f>
        <v>3</v>
      </c>
      <c r="F386" s="144">
        <f t="shared" si="14"/>
        <v>3</v>
      </c>
      <c r="G386" s="144">
        <f t="shared" si="14"/>
        <v>0</v>
      </c>
      <c r="H386" s="144">
        <f t="shared" si="14"/>
        <v>0</v>
      </c>
      <c r="I386" s="144">
        <f t="shared" si="14"/>
        <v>0</v>
      </c>
      <c r="J386" s="144">
        <f t="shared" si="14"/>
        <v>0</v>
      </c>
      <c r="K386" s="144">
        <f t="shared" si="14"/>
        <v>0</v>
      </c>
      <c r="L386" s="144">
        <f t="shared" si="14"/>
        <v>0</v>
      </c>
      <c r="M386" s="144">
        <f t="shared" si="14"/>
        <v>0</v>
      </c>
      <c r="N386" s="144">
        <f t="shared" si="14"/>
        <v>0</v>
      </c>
      <c r="O386" s="144">
        <f t="shared" si="14"/>
        <v>0</v>
      </c>
      <c r="P386" s="144">
        <f t="shared" si="14"/>
        <v>0</v>
      </c>
      <c r="Q386" s="144">
        <f t="shared" si="14"/>
        <v>0</v>
      </c>
      <c r="R386" s="144">
        <f t="shared" si="14"/>
        <v>2</v>
      </c>
      <c r="S386" s="144">
        <f t="shared" si="14"/>
        <v>1</v>
      </c>
      <c r="T386" s="144">
        <f t="shared" si="14"/>
        <v>0</v>
      </c>
      <c r="U386" s="144">
        <f t="shared" si="14"/>
        <v>0</v>
      </c>
      <c r="V386" s="144">
        <f t="shared" si="14"/>
        <v>0</v>
      </c>
      <c r="W386" s="144">
        <f t="shared" si="14"/>
        <v>0</v>
      </c>
      <c r="X386" s="144">
        <f t="shared" si="14"/>
        <v>0</v>
      </c>
      <c r="Y386" s="144">
        <f t="shared" si="14"/>
        <v>0</v>
      </c>
      <c r="Z386" s="144">
        <f t="shared" si="14"/>
        <v>0</v>
      </c>
      <c r="AA386" s="144">
        <f t="shared" si="14"/>
        <v>0</v>
      </c>
      <c r="AB386" s="144">
        <f t="shared" si="14"/>
        <v>0</v>
      </c>
      <c r="AC386" s="144">
        <f t="shared" si="14"/>
        <v>0</v>
      </c>
      <c r="AD386" s="144">
        <f t="shared" si="14"/>
        <v>0</v>
      </c>
      <c r="AE386" s="144">
        <f t="shared" si="14"/>
        <v>0</v>
      </c>
      <c r="AF386" s="144">
        <f t="shared" si="14"/>
        <v>0</v>
      </c>
      <c r="AG386" s="144">
        <f t="shared" si="14"/>
        <v>0</v>
      </c>
      <c r="AH386" s="144">
        <f t="shared" si="14"/>
        <v>0</v>
      </c>
      <c r="AI386" s="144">
        <f t="shared" si="14"/>
        <v>0</v>
      </c>
      <c r="AJ386" s="144">
        <f t="shared" si="14"/>
        <v>0</v>
      </c>
      <c r="AK386" s="144">
        <f aca="true" t="shared" si="15" ref="AK386:BP386">SUM(AK387:AK436)</f>
        <v>3</v>
      </c>
      <c r="AL386" s="144">
        <f t="shared" si="15"/>
        <v>0</v>
      </c>
      <c r="AM386" s="144">
        <f t="shared" si="15"/>
        <v>0</v>
      </c>
      <c r="AN386" s="144">
        <f t="shared" si="15"/>
        <v>0</v>
      </c>
      <c r="AO386" s="144">
        <f t="shared" si="15"/>
        <v>0</v>
      </c>
      <c r="AP386" s="144">
        <f t="shared" si="15"/>
        <v>0</v>
      </c>
      <c r="AQ386" s="144">
        <f t="shared" si="15"/>
        <v>1</v>
      </c>
      <c r="AR386" s="144">
        <f t="shared" si="15"/>
        <v>2</v>
      </c>
      <c r="AS386" s="144">
        <f t="shared" si="15"/>
        <v>0</v>
      </c>
      <c r="AT386" s="144">
        <f t="shared" si="15"/>
        <v>0</v>
      </c>
      <c r="AU386" s="144">
        <f t="shared" si="15"/>
        <v>0</v>
      </c>
      <c r="AV386" s="144">
        <f t="shared" si="15"/>
        <v>0</v>
      </c>
      <c r="AW386" s="144">
        <f t="shared" si="15"/>
        <v>0</v>
      </c>
      <c r="AX386" s="144">
        <f t="shared" si="15"/>
        <v>0</v>
      </c>
      <c r="AY386" s="144">
        <f t="shared" si="15"/>
        <v>0</v>
      </c>
      <c r="AZ386" s="144">
        <f t="shared" si="15"/>
        <v>0</v>
      </c>
      <c r="BA386" s="144">
        <f t="shared" si="15"/>
        <v>0</v>
      </c>
      <c r="BB386" s="144">
        <f t="shared" si="15"/>
        <v>0</v>
      </c>
      <c r="BC386" s="144">
        <f t="shared" si="15"/>
        <v>0</v>
      </c>
      <c r="BD386" s="144">
        <f t="shared" si="15"/>
        <v>0</v>
      </c>
      <c r="BE386" s="144">
        <f t="shared" si="15"/>
        <v>0</v>
      </c>
      <c r="BF386" s="144">
        <f t="shared" si="15"/>
        <v>0</v>
      </c>
      <c r="BG386" s="144">
        <f t="shared" si="15"/>
        <v>0</v>
      </c>
      <c r="BH386" s="144">
        <f t="shared" si="15"/>
        <v>0</v>
      </c>
      <c r="BI386" s="144">
        <f t="shared" si="15"/>
        <v>0</v>
      </c>
      <c r="BJ386" s="144">
        <f t="shared" si="15"/>
        <v>0</v>
      </c>
      <c r="BK386" s="144">
        <f t="shared" si="15"/>
        <v>0</v>
      </c>
      <c r="BL386" s="144">
        <f t="shared" si="15"/>
        <v>0</v>
      </c>
      <c r="BM386" s="144">
        <f t="shared" si="15"/>
        <v>0</v>
      </c>
      <c r="BN386" s="144">
        <f t="shared" si="15"/>
        <v>0</v>
      </c>
      <c r="BO386" s="144">
        <f t="shared" si="15"/>
        <v>0</v>
      </c>
      <c r="BP386" s="144">
        <f t="shared" si="15"/>
        <v>0</v>
      </c>
      <c r="BQ386" s="144">
        <f>SUM(BQ387:BQ436)</f>
        <v>0</v>
      </c>
      <c r="BR386" s="144">
        <f>SUM(BR387:BR436)</f>
        <v>0</v>
      </c>
      <c r="BS386" s="144">
        <f>SUM(BS387:BS436)</f>
        <v>0</v>
      </c>
    </row>
    <row r="387" spans="1:71" s="104" customFormat="1" ht="12.75" customHeight="1" hidden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5" customHeight="1" hidden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5" customHeight="1" hidden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5" customHeight="1" hidden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75" customHeight="1" hidden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75" customHeight="1" hidden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5" customHeight="1" hidden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5" customHeight="1" hidden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5" customHeight="1" hidden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5" customHeight="1" hidden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5" customHeight="1" hidden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5" customHeight="1" hidden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75" customHeight="1" hidden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75" customHeight="1" hidden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75" customHeight="1" hidden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75" customHeight="1" hidden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75" customHeight="1" hidden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75" customHeight="1" hidden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75" customHeight="1" hidden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75" customHeight="1" hidden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75" customHeight="1" hidden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75" customHeight="1" hidden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75" customHeight="1" hidden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75" customHeight="1" hidden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75" customHeight="1" hidden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75" customHeight="1" hidden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5" customHeight="1" hidden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5" customHeight="1" hidden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5" customHeight="1" hidden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5" customHeight="1" hidden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75" customHeight="1" hidden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75" customHeight="1" hidden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75" customHeight="1" hidden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75" customHeight="1" hidden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75" customHeight="1" hidden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75" customHeight="1" hidden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75" customHeight="1" hidden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5" customHeight="1">
      <c r="A424" s="63">
        <v>412</v>
      </c>
      <c r="B424" s="6" t="s">
        <v>754</v>
      </c>
      <c r="C424" s="64" t="s">
        <v>755</v>
      </c>
      <c r="D424" s="64"/>
      <c r="E424" s="107">
        <v>3</v>
      </c>
      <c r="F424" s="107">
        <v>3</v>
      </c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>
        <v>2</v>
      </c>
      <c r="S424" s="107">
        <v>1</v>
      </c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>
        <v>3</v>
      </c>
      <c r="AL424" s="107"/>
      <c r="AM424" s="107"/>
      <c r="AN424" s="107"/>
      <c r="AO424" s="107"/>
      <c r="AP424" s="107"/>
      <c r="AQ424" s="107">
        <v>1</v>
      </c>
      <c r="AR424" s="107">
        <v>2</v>
      </c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5" customHeight="1" hidden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5" customHeight="1" hidden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75" customHeight="1" hidden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75" customHeight="1" hidden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75" customHeight="1" hidden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5" customHeight="1" hidden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5" customHeight="1" hidden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75" customHeight="1" hidden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75" customHeight="1" hidden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75" customHeight="1" hidden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75" customHeight="1" hidden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75" customHeight="1" hidden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5" customHeight="1">
      <c r="A437" s="63">
        <v>425</v>
      </c>
      <c r="B437" s="6" t="s">
        <v>766</v>
      </c>
      <c r="C437" s="64" t="s">
        <v>767</v>
      </c>
      <c r="D437" s="64"/>
      <c r="E437" s="105">
        <f aca="true" t="shared" si="16" ref="E437:AJ437">SUM(E438:E494)</f>
        <v>7</v>
      </c>
      <c r="F437" s="105">
        <f t="shared" si="16"/>
        <v>7</v>
      </c>
      <c r="G437" s="105">
        <f t="shared" si="16"/>
        <v>0</v>
      </c>
      <c r="H437" s="105">
        <f t="shared" si="16"/>
        <v>0</v>
      </c>
      <c r="I437" s="105">
        <f t="shared" si="16"/>
        <v>0</v>
      </c>
      <c r="J437" s="105">
        <f t="shared" si="16"/>
        <v>0</v>
      </c>
      <c r="K437" s="105">
        <f t="shared" si="16"/>
        <v>0</v>
      </c>
      <c r="L437" s="105">
        <f t="shared" si="16"/>
        <v>0</v>
      </c>
      <c r="M437" s="105">
        <f t="shared" si="16"/>
        <v>0</v>
      </c>
      <c r="N437" s="105">
        <f t="shared" si="16"/>
        <v>0</v>
      </c>
      <c r="O437" s="105">
        <f t="shared" si="16"/>
        <v>0</v>
      </c>
      <c r="P437" s="105">
        <f t="shared" si="16"/>
        <v>1</v>
      </c>
      <c r="Q437" s="105">
        <f t="shared" si="16"/>
        <v>1</v>
      </c>
      <c r="R437" s="105">
        <f t="shared" si="16"/>
        <v>3</v>
      </c>
      <c r="S437" s="105">
        <f t="shared" si="16"/>
        <v>1</v>
      </c>
      <c r="T437" s="105">
        <f t="shared" si="16"/>
        <v>1</v>
      </c>
      <c r="U437" s="105">
        <f t="shared" si="16"/>
        <v>0</v>
      </c>
      <c r="V437" s="105">
        <f t="shared" si="16"/>
        <v>0</v>
      </c>
      <c r="W437" s="105">
        <f t="shared" si="16"/>
        <v>0</v>
      </c>
      <c r="X437" s="105">
        <f t="shared" si="16"/>
        <v>0</v>
      </c>
      <c r="Y437" s="105">
        <f t="shared" si="16"/>
        <v>0</v>
      </c>
      <c r="Z437" s="105">
        <f t="shared" si="16"/>
        <v>0</v>
      </c>
      <c r="AA437" s="105">
        <f t="shared" si="16"/>
        <v>0</v>
      </c>
      <c r="AB437" s="105">
        <f t="shared" si="16"/>
        <v>0</v>
      </c>
      <c r="AC437" s="105">
        <f t="shared" si="16"/>
        <v>0</v>
      </c>
      <c r="AD437" s="105">
        <f t="shared" si="16"/>
        <v>0</v>
      </c>
      <c r="AE437" s="105">
        <f t="shared" si="16"/>
        <v>0</v>
      </c>
      <c r="AF437" s="105">
        <f t="shared" si="16"/>
        <v>0</v>
      </c>
      <c r="AG437" s="105">
        <f t="shared" si="16"/>
        <v>0</v>
      </c>
      <c r="AH437" s="105">
        <f t="shared" si="16"/>
        <v>0</v>
      </c>
      <c r="AI437" s="105">
        <f t="shared" si="16"/>
        <v>2</v>
      </c>
      <c r="AJ437" s="105">
        <f t="shared" si="16"/>
        <v>0</v>
      </c>
      <c r="AK437" s="105">
        <f aca="true" t="shared" si="17" ref="AK437:BP437">SUM(AK438:AK494)</f>
        <v>5</v>
      </c>
      <c r="AL437" s="105">
        <f t="shared" si="17"/>
        <v>0</v>
      </c>
      <c r="AM437" s="105">
        <f t="shared" si="17"/>
        <v>0</v>
      </c>
      <c r="AN437" s="105">
        <f t="shared" si="17"/>
        <v>0</v>
      </c>
      <c r="AO437" s="105">
        <f t="shared" si="17"/>
        <v>1</v>
      </c>
      <c r="AP437" s="105">
        <f t="shared" si="17"/>
        <v>0</v>
      </c>
      <c r="AQ437" s="105">
        <f t="shared" si="17"/>
        <v>1</v>
      </c>
      <c r="AR437" s="105">
        <f t="shared" si="17"/>
        <v>3</v>
      </c>
      <c r="AS437" s="105">
        <f t="shared" si="17"/>
        <v>2</v>
      </c>
      <c r="AT437" s="105">
        <f t="shared" si="17"/>
        <v>0</v>
      </c>
      <c r="AU437" s="105">
        <f t="shared" si="17"/>
        <v>0</v>
      </c>
      <c r="AV437" s="105">
        <f t="shared" si="17"/>
        <v>0</v>
      </c>
      <c r="AW437" s="105">
        <f t="shared" si="17"/>
        <v>2</v>
      </c>
      <c r="AX437" s="105">
        <f t="shared" si="17"/>
        <v>0</v>
      </c>
      <c r="AY437" s="105">
        <f t="shared" si="17"/>
        <v>0</v>
      </c>
      <c r="AZ437" s="105">
        <f t="shared" si="17"/>
        <v>0</v>
      </c>
      <c r="BA437" s="105">
        <f t="shared" si="17"/>
        <v>0</v>
      </c>
      <c r="BB437" s="105">
        <f t="shared" si="17"/>
        <v>0</v>
      </c>
      <c r="BC437" s="105">
        <f t="shared" si="17"/>
        <v>0</v>
      </c>
      <c r="BD437" s="105">
        <f t="shared" si="17"/>
        <v>0</v>
      </c>
      <c r="BE437" s="105">
        <f t="shared" si="17"/>
        <v>0</v>
      </c>
      <c r="BF437" s="105">
        <f t="shared" si="17"/>
        <v>0</v>
      </c>
      <c r="BG437" s="105">
        <f t="shared" si="17"/>
        <v>0</v>
      </c>
      <c r="BH437" s="105">
        <f t="shared" si="17"/>
        <v>0</v>
      </c>
      <c r="BI437" s="105">
        <f t="shared" si="17"/>
        <v>0</v>
      </c>
      <c r="BJ437" s="105">
        <f t="shared" si="17"/>
        <v>0</v>
      </c>
      <c r="BK437" s="105">
        <f t="shared" si="17"/>
        <v>0</v>
      </c>
      <c r="BL437" s="105">
        <f t="shared" si="17"/>
        <v>0</v>
      </c>
      <c r="BM437" s="105">
        <f t="shared" si="17"/>
        <v>0</v>
      </c>
      <c r="BN437" s="105">
        <f t="shared" si="17"/>
        <v>0</v>
      </c>
      <c r="BO437" s="105">
        <f t="shared" si="17"/>
        <v>0</v>
      </c>
      <c r="BP437" s="105">
        <f t="shared" si="17"/>
        <v>0</v>
      </c>
      <c r="BQ437" s="105">
        <f>SUM(BQ438:BQ494)</f>
        <v>0</v>
      </c>
      <c r="BR437" s="105">
        <f>SUM(BR438:BR494)</f>
        <v>0</v>
      </c>
      <c r="BS437" s="105">
        <f>SUM(BS438:BS494)</f>
        <v>0</v>
      </c>
    </row>
    <row r="438" spans="1:71" s="104" customFormat="1" ht="12.75" customHeight="1" hidden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5" customHeight="1" hidden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5" customHeight="1" hidden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75" customHeight="1" hidden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75" customHeight="1" hidden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75" customHeight="1" hidden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75" customHeight="1" hidden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75" customHeight="1" hidden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75" customHeight="1" hidden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75" customHeight="1" hidden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75" customHeight="1" hidden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5" customHeight="1" hidden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75" customHeight="1" hidden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75" customHeight="1" hidden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75" customHeight="1" hidden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75" customHeight="1" hidden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75" customHeight="1" hidden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75" customHeight="1" hidden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75" customHeight="1" hidden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5" customHeight="1" hidden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5" customHeight="1" hidden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5" customHeight="1" hidden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5" customHeight="1" hidden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5" customHeight="1" hidden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5" customHeight="1" hidden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" customHeight="1" hidden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" customHeight="1" hidden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" customHeight="1" hidden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5" customHeight="1">
      <c r="A466" s="63">
        <v>454</v>
      </c>
      <c r="B466" s="6" t="s">
        <v>807</v>
      </c>
      <c r="C466" s="64" t="s">
        <v>808</v>
      </c>
      <c r="D466" s="64"/>
      <c r="E466" s="107">
        <v>2</v>
      </c>
      <c r="F466" s="107">
        <v>2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>
        <v>1</v>
      </c>
      <c r="S466" s="107"/>
      <c r="T466" s="107">
        <v>1</v>
      </c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>
        <v>1</v>
      </c>
      <c r="AJ466" s="107"/>
      <c r="AK466" s="107">
        <v>1</v>
      </c>
      <c r="AL466" s="107"/>
      <c r="AM466" s="107"/>
      <c r="AN466" s="107"/>
      <c r="AO466" s="107"/>
      <c r="AP466" s="107"/>
      <c r="AQ466" s="107">
        <v>1</v>
      </c>
      <c r="AR466" s="107">
        <v>1</v>
      </c>
      <c r="AS466" s="107"/>
      <c r="AT466" s="107"/>
      <c r="AU466" s="105"/>
      <c r="AV466" s="105"/>
      <c r="AW466" s="105">
        <v>1</v>
      </c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5" customHeight="1">
      <c r="A467" s="63">
        <v>455</v>
      </c>
      <c r="B467" s="6" t="s">
        <v>809</v>
      </c>
      <c r="C467" s="64" t="s">
        <v>808</v>
      </c>
      <c r="D467" s="64"/>
      <c r="E467" s="107">
        <v>4</v>
      </c>
      <c r="F467" s="107">
        <v>4</v>
      </c>
      <c r="G467" s="107"/>
      <c r="H467" s="107"/>
      <c r="I467" s="107"/>
      <c r="J467" s="107"/>
      <c r="K467" s="107"/>
      <c r="L467" s="107"/>
      <c r="M467" s="107"/>
      <c r="N467" s="107"/>
      <c r="O467" s="107"/>
      <c r="P467" s="107">
        <v>1</v>
      </c>
      <c r="Q467" s="107">
        <v>1</v>
      </c>
      <c r="R467" s="107">
        <v>1</v>
      </c>
      <c r="S467" s="107">
        <v>1</v>
      </c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>
        <v>1</v>
      </c>
      <c r="AJ467" s="107"/>
      <c r="AK467" s="107">
        <v>3</v>
      </c>
      <c r="AL467" s="107"/>
      <c r="AM467" s="107"/>
      <c r="AN467" s="107"/>
      <c r="AO467" s="107">
        <v>1</v>
      </c>
      <c r="AP467" s="107"/>
      <c r="AQ467" s="107"/>
      <c r="AR467" s="107">
        <v>2</v>
      </c>
      <c r="AS467" s="107">
        <v>1</v>
      </c>
      <c r="AT467" s="107"/>
      <c r="AU467" s="105"/>
      <c r="AV467" s="105"/>
      <c r="AW467" s="105">
        <v>1</v>
      </c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customHeight="1">
      <c r="A468" s="63">
        <v>456</v>
      </c>
      <c r="B468" s="6" t="s">
        <v>810</v>
      </c>
      <c r="C468" s="64" t="s">
        <v>811</v>
      </c>
      <c r="D468" s="64"/>
      <c r="E468" s="107">
        <v>1</v>
      </c>
      <c r="F468" s="107">
        <v>1</v>
      </c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>
        <v>1</v>
      </c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>
        <v>1</v>
      </c>
      <c r="AL468" s="107"/>
      <c r="AM468" s="107"/>
      <c r="AN468" s="107"/>
      <c r="AO468" s="107"/>
      <c r="AP468" s="107"/>
      <c r="AQ468" s="107"/>
      <c r="AR468" s="107"/>
      <c r="AS468" s="107">
        <v>1</v>
      </c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customHeight="1" hidden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customHeight="1" hidden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5" customHeight="1" hidden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75" customHeight="1" hidden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75" customHeight="1" hidden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75" customHeight="1" hidden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customHeight="1" hidden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5" customHeight="1" hidden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5" customHeight="1" hidden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5" customHeight="1" hidden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5" customHeight="1" hidden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75" customHeight="1" hidden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75" customHeight="1" hidden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customHeight="1" hidden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customHeight="1" hidden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customHeight="1" hidden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customHeight="1" hidden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5" customHeight="1" hidden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5" customHeight="1" hidden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5" customHeight="1" hidden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5" customHeight="1" hidden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5" customHeight="1" hidden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5" customHeight="1" hidden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5" customHeight="1" hidden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5" customHeight="1" hidden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5" customHeight="1" hidden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5" customHeight="1">
      <c r="A495" s="63">
        <v>483</v>
      </c>
      <c r="B495" s="6" t="s">
        <v>847</v>
      </c>
      <c r="C495" s="64" t="s">
        <v>848</v>
      </c>
      <c r="D495" s="64"/>
      <c r="E495" s="105">
        <f aca="true" t="shared" si="18" ref="E495:AJ495">SUM(E496:E505)</f>
        <v>0</v>
      </c>
      <c r="F495" s="105">
        <f t="shared" si="18"/>
        <v>0</v>
      </c>
      <c r="G495" s="105">
        <f t="shared" si="18"/>
        <v>0</v>
      </c>
      <c r="H495" s="105">
        <f t="shared" si="18"/>
        <v>0</v>
      </c>
      <c r="I495" s="105">
        <f t="shared" si="18"/>
        <v>0</v>
      </c>
      <c r="J495" s="105">
        <f t="shared" si="18"/>
        <v>0</v>
      </c>
      <c r="K495" s="105">
        <f t="shared" si="18"/>
        <v>0</v>
      </c>
      <c r="L495" s="105">
        <f t="shared" si="18"/>
        <v>0</v>
      </c>
      <c r="M495" s="105">
        <f t="shared" si="18"/>
        <v>0</v>
      </c>
      <c r="N495" s="105">
        <f t="shared" si="18"/>
        <v>0</v>
      </c>
      <c r="O495" s="105">
        <f t="shared" si="18"/>
        <v>0</v>
      </c>
      <c r="P495" s="105">
        <f t="shared" si="18"/>
        <v>0</v>
      </c>
      <c r="Q495" s="105">
        <f t="shared" si="18"/>
        <v>0</v>
      </c>
      <c r="R495" s="105">
        <f t="shared" si="18"/>
        <v>0</v>
      </c>
      <c r="S495" s="105">
        <f t="shared" si="18"/>
        <v>0</v>
      </c>
      <c r="T495" s="105">
        <f t="shared" si="18"/>
        <v>0</v>
      </c>
      <c r="U495" s="105">
        <f t="shared" si="18"/>
        <v>0</v>
      </c>
      <c r="V495" s="105">
        <f t="shared" si="18"/>
        <v>0</v>
      </c>
      <c r="W495" s="105">
        <f t="shared" si="18"/>
        <v>0</v>
      </c>
      <c r="X495" s="105">
        <f t="shared" si="18"/>
        <v>0</v>
      </c>
      <c r="Y495" s="105">
        <f t="shared" si="18"/>
        <v>0</v>
      </c>
      <c r="Z495" s="105">
        <f t="shared" si="18"/>
        <v>0</v>
      </c>
      <c r="AA495" s="105">
        <f t="shared" si="18"/>
        <v>0</v>
      </c>
      <c r="AB495" s="105">
        <f t="shared" si="18"/>
        <v>0</v>
      </c>
      <c r="AC495" s="105">
        <f t="shared" si="18"/>
        <v>0</v>
      </c>
      <c r="AD495" s="105">
        <f t="shared" si="18"/>
        <v>0</v>
      </c>
      <c r="AE495" s="105">
        <f t="shared" si="18"/>
        <v>0</v>
      </c>
      <c r="AF495" s="105">
        <f t="shared" si="18"/>
        <v>0</v>
      </c>
      <c r="AG495" s="105">
        <f t="shared" si="18"/>
        <v>0</v>
      </c>
      <c r="AH495" s="105">
        <f t="shared" si="18"/>
        <v>0</v>
      </c>
      <c r="AI495" s="105">
        <f t="shared" si="18"/>
        <v>0</v>
      </c>
      <c r="AJ495" s="105">
        <f t="shared" si="18"/>
        <v>0</v>
      </c>
      <c r="AK495" s="105">
        <f aca="true" t="shared" si="19" ref="AK495:BP495">SUM(AK496:AK505)</f>
        <v>0</v>
      </c>
      <c r="AL495" s="105">
        <f t="shared" si="19"/>
        <v>0</v>
      </c>
      <c r="AM495" s="105">
        <f t="shared" si="19"/>
        <v>0</v>
      </c>
      <c r="AN495" s="105">
        <f t="shared" si="19"/>
        <v>0</v>
      </c>
      <c r="AO495" s="105">
        <f t="shared" si="19"/>
        <v>0</v>
      </c>
      <c r="AP495" s="105">
        <f t="shared" si="19"/>
        <v>0</v>
      </c>
      <c r="AQ495" s="105">
        <f t="shared" si="19"/>
        <v>0</v>
      </c>
      <c r="AR495" s="105">
        <f t="shared" si="19"/>
        <v>0</v>
      </c>
      <c r="AS495" s="105">
        <f t="shared" si="19"/>
        <v>0</v>
      </c>
      <c r="AT495" s="105">
        <f t="shared" si="19"/>
        <v>0</v>
      </c>
      <c r="AU495" s="105">
        <f t="shared" si="19"/>
        <v>0</v>
      </c>
      <c r="AV495" s="105">
        <f t="shared" si="19"/>
        <v>0</v>
      </c>
      <c r="AW495" s="105">
        <f t="shared" si="19"/>
        <v>0</v>
      </c>
      <c r="AX495" s="105">
        <f t="shared" si="19"/>
        <v>0</v>
      </c>
      <c r="AY495" s="105">
        <f t="shared" si="19"/>
        <v>0</v>
      </c>
      <c r="AZ495" s="105">
        <f t="shared" si="19"/>
        <v>0</v>
      </c>
      <c r="BA495" s="105">
        <f t="shared" si="19"/>
        <v>0</v>
      </c>
      <c r="BB495" s="105">
        <f t="shared" si="19"/>
        <v>0</v>
      </c>
      <c r="BC495" s="105">
        <f t="shared" si="19"/>
        <v>0</v>
      </c>
      <c r="BD495" s="105">
        <f t="shared" si="19"/>
        <v>0</v>
      </c>
      <c r="BE495" s="105">
        <f t="shared" si="19"/>
        <v>0</v>
      </c>
      <c r="BF495" s="105">
        <f t="shared" si="19"/>
        <v>0</v>
      </c>
      <c r="BG495" s="105">
        <f t="shared" si="19"/>
        <v>0</v>
      </c>
      <c r="BH495" s="105">
        <f t="shared" si="19"/>
        <v>0</v>
      </c>
      <c r="BI495" s="105">
        <f t="shared" si="19"/>
        <v>0</v>
      </c>
      <c r="BJ495" s="105">
        <f t="shared" si="19"/>
        <v>0</v>
      </c>
      <c r="BK495" s="105">
        <f t="shared" si="19"/>
        <v>0</v>
      </c>
      <c r="BL495" s="105">
        <f t="shared" si="19"/>
        <v>0</v>
      </c>
      <c r="BM495" s="105">
        <f t="shared" si="19"/>
        <v>0</v>
      </c>
      <c r="BN495" s="105">
        <f t="shared" si="19"/>
        <v>0</v>
      </c>
      <c r="BO495" s="105">
        <f t="shared" si="19"/>
        <v>0</v>
      </c>
      <c r="BP495" s="105">
        <f t="shared" si="19"/>
        <v>0</v>
      </c>
      <c r="BQ495" s="105">
        <f>SUM(BQ496:BQ505)</f>
        <v>0</v>
      </c>
      <c r="BR495" s="105">
        <f>SUM(BR496:BR505)</f>
        <v>0</v>
      </c>
      <c r="BS495" s="105">
        <f>SUM(BS496:BS505)</f>
        <v>0</v>
      </c>
    </row>
    <row r="496" spans="1:71" s="104" customFormat="1" ht="12.75" customHeight="1" hidden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75" customHeight="1" hidden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5" customHeight="1" hidden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5" customHeight="1" hidden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5" customHeight="1" hidden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5" customHeight="1" hidden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75" customHeight="1" hidden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75" customHeight="1" hidden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75" customHeight="1" hidden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75" customHeight="1" hidden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5" customHeight="1">
      <c r="A506" s="63">
        <v>494</v>
      </c>
      <c r="B506" s="6" t="s">
        <v>864</v>
      </c>
      <c r="C506" s="64" t="s">
        <v>865</v>
      </c>
      <c r="D506" s="64"/>
      <c r="E506" s="105">
        <f aca="true" t="shared" si="20" ref="E506:AJ506">SUM(E507:E547)</f>
        <v>9</v>
      </c>
      <c r="F506" s="105">
        <f t="shared" si="20"/>
        <v>9</v>
      </c>
      <c r="G506" s="105">
        <f t="shared" si="20"/>
        <v>0</v>
      </c>
      <c r="H506" s="105">
        <f t="shared" si="20"/>
        <v>0</v>
      </c>
      <c r="I506" s="105">
        <f t="shared" si="20"/>
        <v>2</v>
      </c>
      <c r="J506" s="105">
        <f t="shared" si="20"/>
        <v>0</v>
      </c>
      <c r="K506" s="105">
        <f t="shared" si="20"/>
        <v>0</v>
      </c>
      <c r="L506" s="105">
        <f t="shared" si="20"/>
        <v>1</v>
      </c>
      <c r="M506" s="105">
        <f t="shared" si="20"/>
        <v>0</v>
      </c>
      <c r="N506" s="105">
        <f t="shared" si="20"/>
        <v>1</v>
      </c>
      <c r="O506" s="105">
        <f t="shared" si="20"/>
        <v>1</v>
      </c>
      <c r="P506" s="105">
        <f t="shared" si="20"/>
        <v>0</v>
      </c>
      <c r="Q506" s="105">
        <f t="shared" si="20"/>
        <v>3</v>
      </c>
      <c r="R506" s="105">
        <f t="shared" si="20"/>
        <v>4</v>
      </c>
      <c r="S506" s="105">
        <f t="shared" si="20"/>
        <v>0</v>
      </c>
      <c r="T506" s="105">
        <f t="shared" si="20"/>
        <v>0</v>
      </c>
      <c r="U506" s="105">
        <f t="shared" si="20"/>
        <v>1</v>
      </c>
      <c r="V506" s="105">
        <f t="shared" si="20"/>
        <v>0</v>
      </c>
      <c r="W506" s="105">
        <f t="shared" si="20"/>
        <v>0</v>
      </c>
      <c r="X506" s="105">
        <f t="shared" si="20"/>
        <v>0</v>
      </c>
      <c r="Y506" s="105">
        <f t="shared" si="20"/>
        <v>0</v>
      </c>
      <c r="Z506" s="105">
        <f t="shared" si="20"/>
        <v>0</v>
      </c>
      <c r="AA506" s="105">
        <f t="shared" si="20"/>
        <v>0</v>
      </c>
      <c r="AB506" s="105">
        <f t="shared" si="20"/>
        <v>0</v>
      </c>
      <c r="AC506" s="105">
        <f t="shared" si="20"/>
        <v>0</v>
      </c>
      <c r="AD506" s="105">
        <f t="shared" si="20"/>
        <v>0</v>
      </c>
      <c r="AE506" s="105">
        <f t="shared" si="20"/>
        <v>0</v>
      </c>
      <c r="AF506" s="105">
        <f t="shared" si="20"/>
        <v>0</v>
      </c>
      <c r="AG506" s="105">
        <f t="shared" si="20"/>
        <v>1</v>
      </c>
      <c r="AH506" s="105">
        <f t="shared" si="20"/>
        <v>0</v>
      </c>
      <c r="AI506" s="105">
        <f t="shared" si="20"/>
        <v>0</v>
      </c>
      <c r="AJ506" s="105">
        <f t="shared" si="20"/>
        <v>0</v>
      </c>
      <c r="AK506" s="105">
        <f aca="true" t="shared" si="21" ref="AK506:BP506">SUM(AK507:AK547)</f>
        <v>7</v>
      </c>
      <c r="AL506" s="105">
        <f t="shared" si="21"/>
        <v>6</v>
      </c>
      <c r="AM506" s="105">
        <f t="shared" si="21"/>
        <v>0</v>
      </c>
      <c r="AN506" s="105">
        <f t="shared" si="21"/>
        <v>0</v>
      </c>
      <c r="AO506" s="105">
        <f t="shared" si="21"/>
        <v>0</v>
      </c>
      <c r="AP506" s="105">
        <f t="shared" si="21"/>
        <v>0</v>
      </c>
      <c r="AQ506" s="105">
        <f t="shared" si="21"/>
        <v>3</v>
      </c>
      <c r="AR506" s="105">
        <f t="shared" si="21"/>
        <v>2</v>
      </c>
      <c r="AS506" s="105">
        <f t="shared" si="21"/>
        <v>4</v>
      </c>
      <c r="AT506" s="105">
        <f t="shared" si="21"/>
        <v>0</v>
      </c>
      <c r="AU506" s="105">
        <f t="shared" si="21"/>
        <v>0</v>
      </c>
      <c r="AV506" s="105">
        <f t="shared" si="21"/>
        <v>0</v>
      </c>
      <c r="AW506" s="105">
        <f t="shared" si="21"/>
        <v>1</v>
      </c>
      <c r="AX506" s="105">
        <f t="shared" si="21"/>
        <v>0</v>
      </c>
      <c r="AY506" s="105">
        <f t="shared" si="21"/>
        <v>6</v>
      </c>
      <c r="AZ506" s="105">
        <f t="shared" si="21"/>
        <v>3</v>
      </c>
      <c r="BA506" s="105">
        <f t="shared" si="21"/>
        <v>1</v>
      </c>
      <c r="BB506" s="105">
        <f t="shared" si="21"/>
        <v>2</v>
      </c>
      <c r="BC506" s="105">
        <f t="shared" si="21"/>
        <v>1</v>
      </c>
      <c r="BD506" s="105">
        <f t="shared" si="21"/>
        <v>0</v>
      </c>
      <c r="BE506" s="105">
        <f t="shared" si="21"/>
        <v>5</v>
      </c>
      <c r="BF506" s="105">
        <f t="shared" si="21"/>
        <v>0</v>
      </c>
      <c r="BG506" s="105">
        <f t="shared" si="21"/>
        <v>0</v>
      </c>
      <c r="BH506" s="105">
        <f t="shared" si="21"/>
        <v>0</v>
      </c>
      <c r="BI506" s="105">
        <f t="shared" si="21"/>
        <v>0</v>
      </c>
      <c r="BJ506" s="105">
        <f t="shared" si="21"/>
        <v>1</v>
      </c>
      <c r="BK506" s="105">
        <f t="shared" si="21"/>
        <v>1</v>
      </c>
      <c r="BL506" s="105">
        <f t="shared" si="21"/>
        <v>1</v>
      </c>
      <c r="BM506" s="105">
        <f t="shared" si="21"/>
        <v>0</v>
      </c>
      <c r="BN506" s="105">
        <f t="shared" si="21"/>
        <v>0</v>
      </c>
      <c r="BO506" s="105">
        <f t="shared" si="21"/>
        <v>1</v>
      </c>
      <c r="BP506" s="105">
        <f t="shared" si="21"/>
        <v>0</v>
      </c>
      <c r="BQ506" s="105">
        <f>SUM(BQ507:BQ547)</f>
        <v>0</v>
      </c>
      <c r="BR506" s="105">
        <f>SUM(BR507:BR547)</f>
        <v>3</v>
      </c>
      <c r="BS506" s="105">
        <f>SUM(BS507:BS547)</f>
        <v>0</v>
      </c>
    </row>
    <row r="507" spans="1:71" s="104" customFormat="1" ht="25.5" customHeight="1" hidden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5" customHeight="1" hidden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5" customHeight="1" hidden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customHeight="1" hidden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5" customHeight="1" hidden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5" customHeight="1" hidden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5" customHeight="1" hidden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5" customHeight="1" hidden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5" customHeight="1" hidden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5" customHeight="1" hidden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5" customHeight="1" hidden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5" customHeight="1" hidden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5" customHeight="1" hidden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5" customHeight="1" hidden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5" customHeight="1" hidden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5" customHeight="1" hidden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75" customHeight="1" hidden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75" customHeight="1" hidden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75" customHeight="1" hidden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5" customHeight="1" hidden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5" customHeight="1" hidden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5" customHeight="1" hidden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75" customHeight="1" hidden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75" customHeight="1" hidden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5" customHeight="1" hidden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5" customHeight="1" hidden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75" customHeight="1">
      <c r="A533" s="63">
        <v>521</v>
      </c>
      <c r="B533" s="6" t="s">
        <v>901</v>
      </c>
      <c r="C533" s="64" t="s">
        <v>902</v>
      </c>
      <c r="D533" s="64"/>
      <c r="E533" s="107">
        <v>1</v>
      </c>
      <c r="F533" s="107">
        <v>1</v>
      </c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>
        <v>1</v>
      </c>
      <c r="S533" s="107"/>
      <c r="T533" s="107"/>
      <c r="U533" s="107">
        <v>1</v>
      </c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>
        <v>1</v>
      </c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75" customHeight="1" hidden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75" customHeight="1" hidden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75" customHeight="1" hidden="1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75" customHeight="1" hidden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75" customHeight="1" hidden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5" customHeight="1" hidden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75" customHeight="1">
      <c r="A540" s="63">
        <v>528</v>
      </c>
      <c r="B540" s="6" t="s">
        <v>907</v>
      </c>
      <c r="C540" s="64" t="s">
        <v>908</v>
      </c>
      <c r="D540" s="64"/>
      <c r="E540" s="107">
        <v>1</v>
      </c>
      <c r="F540" s="107">
        <v>1</v>
      </c>
      <c r="G540" s="107"/>
      <c r="H540" s="107"/>
      <c r="I540" s="107"/>
      <c r="J540" s="107"/>
      <c r="K540" s="107"/>
      <c r="L540" s="107">
        <v>1</v>
      </c>
      <c r="M540" s="107"/>
      <c r="N540" s="107"/>
      <c r="O540" s="107"/>
      <c r="P540" s="107"/>
      <c r="Q540" s="107"/>
      <c r="R540" s="107">
        <v>1</v>
      </c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>
        <v>1</v>
      </c>
      <c r="AL540" s="107"/>
      <c r="AM540" s="107"/>
      <c r="AN540" s="107"/>
      <c r="AO540" s="107"/>
      <c r="AP540" s="107"/>
      <c r="AQ540" s="107">
        <v>1</v>
      </c>
      <c r="AR540" s="107"/>
      <c r="AS540" s="107"/>
      <c r="AT540" s="107"/>
      <c r="AU540" s="105"/>
      <c r="AV540" s="105"/>
      <c r="AW540" s="105">
        <v>1</v>
      </c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75" customHeight="1">
      <c r="A541" s="63">
        <v>529</v>
      </c>
      <c r="B541" s="6" t="s">
        <v>909</v>
      </c>
      <c r="C541" s="64" t="s">
        <v>908</v>
      </c>
      <c r="D541" s="64"/>
      <c r="E541" s="107">
        <v>7</v>
      </c>
      <c r="F541" s="107">
        <v>7</v>
      </c>
      <c r="G541" s="107"/>
      <c r="H541" s="107"/>
      <c r="I541" s="107">
        <v>2</v>
      </c>
      <c r="J541" s="107"/>
      <c r="K541" s="107"/>
      <c r="L541" s="107"/>
      <c r="M541" s="107"/>
      <c r="N541" s="107">
        <v>1</v>
      </c>
      <c r="O541" s="107">
        <v>1</v>
      </c>
      <c r="P541" s="107"/>
      <c r="Q541" s="107">
        <v>3</v>
      </c>
      <c r="R541" s="107">
        <v>2</v>
      </c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>
        <v>1</v>
      </c>
      <c r="AH541" s="107"/>
      <c r="AI541" s="107"/>
      <c r="AJ541" s="107"/>
      <c r="AK541" s="107">
        <v>6</v>
      </c>
      <c r="AL541" s="107">
        <v>6</v>
      </c>
      <c r="AM541" s="107"/>
      <c r="AN541" s="107"/>
      <c r="AO541" s="107"/>
      <c r="AP541" s="107"/>
      <c r="AQ541" s="107">
        <v>1</v>
      </c>
      <c r="AR541" s="107">
        <v>2</v>
      </c>
      <c r="AS541" s="107">
        <v>4</v>
      </c>
      <c r="AT541" s="107"/>
      <c r="AU541" s="105"/>
      <c r="AV541" s="105"/>
      <c r="AW541" s="105"/>
      <c r="AX541" s="105"/>
      <c r="AY541" s="105">
        <v>6</v>
      </c>
      <c r="AZ541" s="105">
        <v>3</v>
      </c>
      <c r="BA541" s="105">
        <v>1</v>
      </c>
      <c r="BB541" s="105">
        <v>2</v>
      </c>
      <c r="BC541" s="105">
        <v>1</v>
      </c>
      <c r="BD541" s="105"/>
      <c r="BE541" s="105">
        <v>5</v>
      </c>
      <c r="BF541" s="105"/>
      <c r="BG541" s="105"/>
      <c r="BH541" s="105"/>
      <c r="BI541" s="105"/>
      <c r="BJ541" s="105">
        <v>1</v>
      </c>
      <c r="BK541" s="105">
        <v>1</v>
      </c>
      <c r="BL541" s="105">
        <v>1</v>
      </c>
      <c r="BM541" s="105"/>
      <c r="BN541" s="105"/>
      <c r="BO541" s="105">
        <v>1</v>
      </c>
      <c r="BP541" s="105"/>
      <c r="BQ541" s="105"/>
      <c r="BR541" s="105">
        <v>3</v>
      </c>
      <c r="BS541" s="105"/>
    </row>
    <row r="542" spans="1:71" s="104" customFormat="1" ht="12.75" customHeight="1" hidden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5" customHeight="1" hidden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75" customHeight="1" hidden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5" customHeight="1" hidden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5" customHeight="1" hidden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5" customHeight="1" hidden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5" customHeight="1">
      <c r="A548" s="63">
        <v>536</v>
      </c>
      <c r="B548" s="6" t="s">
        <v>917</v>
      </c>
      <c r="C548" s="64" t="s">
        <v>918</v>
      </c>
      <c r="D548" s="64"/>
      <c r="E548" s="105">
        <f aca="true" t="shared" si="22" ref="E548:AJ548">SUM(E549:E591)</f>
        <v>0</v>
      </c>
      <c r="F548" s="105">
        <f t="shared" si="22"/>
        <v>0</v>
      </c>
      <c r="G548" s="105">
        <f t="shared" si="22"/>
        <v>0</v>
      </c>
      <c r="H548" s="105">
        <f t="shared" si="22"/>
        <v>0</v>
      </c>
      <c r="I548" s="105">
        <f t="shared" si="22"/>
        <v>0</v>
      </c>
      <c r="J548" s="105">
        <f t="shared" si="22"/>
        <v>0</v>
      </c>
      <c r="K548" s="105">
        <f t="shared" si="22"/>
        <v>0</v>
      </c>
      <c r="L548" s="105">
        <f t="shared" si="22"/>
        <v>0</v>
      </c>
      <c r="M548" s="105">
        <f t="shared" si="22"/>
        <v>0</v>
      </c>
      <c r="N548" s="105">
        <f t="shared" si="22"/>
        <v>0</v>
      </c>
      <c r="O548" s="105">
        <f t="shared" si="22"/>
        <v>0</v>
      </c>
      <c r="P548" s="105">
        <f t="shared" si="22"/>
        <v>0</v>
      </c>
      <c r="Q548" s="105">
        <f t="shared" si="22"/>
        <v>0</v>
      </c>
      <c r="R548" s="105">
        <f t="shared" si="22"/>
        <v>0</v>
      </c>
      <c r="S548" s="105">
        <f t="shared" si="22"/>
        <v>0</v>
      </c>
      <c r="T548" s="105">
        <f t="shared" si="22"/>
        <v>0</v>
      </c>
      <c r="U548" s="105">
        <f t="shared" si="22"/>
        <v>0</v>
      </c>
      <c r="V548" s="105">
        <f t="shared" si="22"/>
        <v>0</v>
      </c>
      <c r="W548" s="105">
        <f t="shared" si="22"/>
        <v>0</v>
      </c>
      <c r="X548" s="105">
        <f t="shared" si="22"/>
        <v>0</v>
      </c>
      <c r="Y548" s="105">
        <f t="shared" si="22"/>
        <v>0</v>
      </c>
      <c r="Z548" s="105">
        <f t="shared" si="22"/>
        <v>0</v>
      </c>
      <c r="AA548" s="105">
        <f t="shared" si="22"/>
        <v>0</v>
      </c>
      <c r="AB548" s="105">
        <f t="shared" si="22"/>
        <v>0</v>
      </c>
      <c r="AC548" s="105">
        <f t="shared" si="22"/>
        <v>0</v>
      </c>
      <c r="AD548" s="105">
        <f t="shared" si="22"/>
        <v>0</v>
      </c>
      <c r="AE548" s="105">
        <f t="shared" si="22"/>
        <v>0</v>
      </c>
      <c r="AF548" s="105">
        <f t="shared" si="22"/>
        <v>0</v>
      </c>
      <c r="AG548" s="105">
        <f t="shared" si="22"/>
        <v>0</v>
      </c>
      <c r="AH548" s="105">
        <f t="shared" si="22"/>
        <v>0</v>
      </c>
      <c r="AI548" s="105">
        <f t="shared" si="22"/>
        <v>0</v>
      </c>
      <c r="AJ548" s="105">
        <f t="shared" si="22"/>
        <v>0</v>
      </c>
      <c r="AK548" s="105">
        <f aca="true" t="shared" si="23" ref="AK548:BP548">SUM(AK549:AK591)</f>
        <v>0</v>
      </c>
      <c r="AL548" s="105">
        <f t="shared" si="23"/>
        <v>0</v>
      </c>
      <c r="AM548" s="105">
        <f t="shared" si="23"/>
        <v>0</v>
      </c>
      <c r="AN548" s="105">
        <f t="shared" si="23"/>
        <v>0</v>
      </c>
      <c r="AO548" s="105">
        <f t="shared" si="23"/>
        <v>0</v>
      </c>
      <c r="AP548" s="105">
        <f t="shared" si="23"/>
        <v>0</v>
      </c>
      <c r="AQ548" s="105">
        <f t="shared" si="23"/>
        <v>0</v>
      </c>
      <c r="AR548" s="105">
        <f t="shared" si="23"/>
        <v>0</v>
      </c>
      <c r="AS548" s="105">
        <f t="shared" si="23"/>
        <v>0</v>
      </c>
      <c r="AT548" s="105">
        <f t="shared" si="23"/>
        <v>0</v>
      </c>
      <c r="AU548" s="105">
        <f t="shared" si="23"/>
        <v>0</v>
      </c>
      <c r="AV548" s="105">
        <f t="shared" si="23"/>
        <v>0</v>
      </c>
      <c r="AW548" s="105">
        <f t="shared" si="23"/>
        <v>0</v>
      </c>
      <c r="AX548" s="105">
        <f t="shared" si="23"/>
        <v>0</v>
      </c>
      <c r="AY548" s="105">
        <f t="shared" si="23"/>
        <v>0</v>
      </c>
      <c r="AZ548" s="105">
        <f t="shared" si="23"/>
        <v>0</v>
      </c>
      <c r="BA548" s="105">
        <f t="shared" si="23"/>
        <v>0</v>
      </c>
      <c r="BB548" s="105">
        <f t="shared" si="23"/>
        <v>0</v>
      </c>
      <c r="BC548" s="105">
        <f t="shared" si="23"/>
        <v>0</v>
      </c>
      <c r="BD548" s="105">
        <f t="shared" si="23"/>
        <v>0</v>
      </c>
      <c r="BE548" s="105">
        <f t="shared" si="23"/>
        <v>0</v>
      </c>
      <c r="BF548" s="105">
        <f t="shared" si="23"/>
        <v>0</v>
      </c>
      <c r="BG548" s="105">
        <f t="shared" si="23"/>
        <v>0</v>
      </c>
      <c r="BH548" s="105">
        <f t="shared" si="23"/>
        <v>0</v>
      </c>
      <c r="BI548" s="105">
        <f t="shared" si="23"/>
        <v>0</v>
      </c>
      <c r="BJ548" s="105">
        <f t="shared" si="23"/>
        <v>0</v>
      </c>
      <c r="BK548" s="105">
        <f t="shared" si="23"/>
        <v>0</v>
      </c>
      <c r="BL548" s="105">
        <f t="shared" si="23"/>
        <v>0</v>
      </c>
      <c r="BM548" s="105">
        <f t="shared" si="23"/>
        <v>0</v>
      </c>
      <c r="BN548" s="105">
        <f t="shared" si="23"/>
        <v>0</v>
      </c>
      <c r="BO548" s="105">
        <f t="shared" si="23"/>
        <v>0</v>
      </c>
      <c r="BP548" s="105">
        <f t="shared" si="23"/>
        <v>0</v>
      </c>
      <c r="BQ548" s="105">
        <f>SUM(BQ549:BQ591)</f>
        <v>0</v>
      </c>
      <c r="BR548" s="105">
        <f>SUM(BR549:BR591)</f>
        <v>0</v>
      </c>
      <c r="BS548" s="105">
        <f>SUM(BS549:BS591)</f>
        <v>0</v>
      </c>
    </row>
    <row r="549" spans="1:71" s="104" customFormat="1" ht="12.75" customHeight="1" hidden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75" customHeight="1" hidden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75" customHeight="1" hidden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5" customHeight="1" hidden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75" customHeight="1" hidden="1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75" customHeight="1" hidden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75" customHeight="1" hidden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75" customHeight="1" hidden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75" customHeight="1" hidden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75" customHeight="1" hidden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75" customHeight="1" hidden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customHeight="1" hidden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75" customHeight="1" hidden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75" customHeight="1" hidden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75" customHeight="1" hidden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75" customHeight="1" hidden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75" customHeight="1" hidden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75" customHeight="1" hidden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75" customHeight="1" hidden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75" customHeight="1" hidden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75" customHeight="1" hidden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75" customHeight="1" hidden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75" customHeight="1" hidden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75" customHeight="1" hidden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5" customHeight="1" hidden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5" customHeight="1" hidden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5" customHeight="1" hidden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5" customHeight="1" hidden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5" customHeight="1" hidden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5" customHeight="1" hidden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5" customHeight="1" hidden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5" customHeight="1" hidden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5" customHeight="1" hidden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5" customHeight="1" hidden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5" customHeight="1" hidden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5" customHeight="1" hidden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5" customHeight="1" hidden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5" customHeight="1" hidden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5" customHeight="1" hidden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5" customHeight="1" hidden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75" customHeight="1" hidden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75" customHeight="1" hidden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75" customHeight="1" hidden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75" customHeight="1">
      <c r="A592" s="63">
        <v>580</v>
      </c>
      <c r="B592" s="6" t="s">
        <v>971</v>
      </c>
      <c r="C592" s="64" t="s">
        <v>972</v>
      </c>
      <c r="D592" s="64"/>
      <c r="E592" s="105">
        <f aca="true" t="shared" si="24" ref="E592:AJ592">SUM(E594:E656)</f>
        <v>14</v>
      </c>
      <c r="F592" s="105">
        <f t="shared" si="24"/>
        <v>14</v>
      </c>
      <c r="G592" s="105">
        <f t="shared" si="24"/>
        <v>0</v>
      </c>
      <c r="H592" s="105">
        <f t="shared" si="24"/>
        <v>0</v>
      </c>
      <c r="I592" s="105">
        <f t="shared" si="24"/>
        <v>0</v>
      </c>
      <c r="J592" s="105">
        <f t="shared" si="24"/>
        <v>0</v>
      </c>
      <c r="K592" s="105">
        <f t="shared" si="24"/>
        <v>0</v>
      </c>
      <c r="L592" s="105">
        <f t="shared" si="24"/>
        <v>0</v>
      </c>
      <c r="M592" s="105">
        <f t="shared" si="24"/>
        <v>0</v>
      </c>
      <c r="N592" s="105">
        <f t="shared" si="24"/>
        <v>0</v>
      </c>
      <c r="O592" s="105">
        <f t="shared" si="24"/>
        <v>0</v>
      </c>
      <c r="P592" s="105">
        <f t="shared" si="24"/>
        <v>3</v>
      </c>
      <c r="Q592" s="105">
        <f t="shared" si="24"/>
        <v>2</v>
      </c>
      <c r="R592" s="105">
        <f t="shared" si="24"/>
        <v>9</v>
      </c>
      <c r="S592" s="105">
        <f t="shared" si="24"/>
        <v>0</v>
      </c>
      <c r="T592" s="105">
        <f t="shared" si="24"/>
        <v>0</v>
      </c>
      <c r="U592" s="105">
        <f t="shared" si="24"/>
        <v>3</v>
      </c>
      <c r="V592" s="105">
        <f t="shared" si="24"/>
        <v>0</v>
      </c>
      <c r="W592" s="105">
        <f t="shared" si="24"/>
        <v>0</v>
      </c>
      <c r="X592" s="105">
        <f t="shared" si="24"/>
        <v>0</v>
      </c>
      <c r="Y592" s="105">
        <f t="shared" si="24"/>
        <v>0</v>
      </c>
      <c r="Z592" s="105">
        <f t="shared" si="24"/>
        <v>0</v>
      </c>
      <c r="AA592" s="105">
        <f t="shared" si="24"/>
        <v>0</v>
      </c>
      <c r="AB592" s="105">
        <f t="shared" si="24"/>
        <v>0</v>
      </c>
      <c r="AC592" s="105">
        <f t="shared" si="24"/>
        <v>0</v>
      </c>
      <c r="AD592" s="105">
        <f t="shared" si="24"/>
        <v>1</v>
      </c>
      <c r="AE592" s="105">
        <f t="shared" si="24"/>
        <v>0</v>
      </c>
      <c r="AF592" s="105">
        <f t="shared" si="24"/>
        <v>0</v>
      </c>
      <c r="AG592" s="105">
        <f t="shared" si="24"/>
        <v>0</v>
      </c>
      <c r="AH592" s="105">
        <f t="shared" si="24"/>
        <v>0</v>
      </c>
      <c r="AI592" s="105">
        <f t="shared" si="24"/>
        <v>0</v>
      </c>
      <c r="AJ592" s="105">
        <f t="shared" si="24"/>
        <v>0</v>
      </c>
      <c r="AK592" s="105">
        <f aca="true" t="shared" si="25" ref="AK592:BS592">SUM(AK594:AK656)</f>
        <v>10</v>
      </c>
      <c r="AL592" s="105">
        <f t="shared" si="25"/>
        <v>3</v>
      </c>
      <c r="AM592" s="105">
        <f t="shared" si="25"/>
        <v>0</v>
      </c>
      <c r="AN592" s="105">
        <f t="shared" si="25"/>
        <v>0</v>
      </c>
      <c r="AO592" s="105">
        <f t="shared" si="25"/>
        <v>2</v>
      </c>
      <c r="AP592" s="105">
        <f t="shared" si="25"/>
        <v>0</v>
      </c>
      <c r="AQ592" s="105">
        <f t="shared" si="25"/>
        <v>4</v>
      </c>
      <c r="AR592" s="105">
        <f t="shared" si="25"/>
        <v>4</v>
      </c>
      <c r="AS592" s="105">
        <f t="shared" si="25"/>
        <v>4</v>
      </c>
      <c r="AT592" s="105">
        <f t="shared" si="25"/>
        <v>0</v>
      </c>
      <c r="AU592" s="105">
        <f t="shared" si="25"/>
        <v>0</v>
      </c>
      <c r="AV592" s="105">
        <f t="shared" si="25"/>
        <v>0</v>
      </c>
      <c r="AW592" s="105">
        <f t="shared" si="25"/>
        <v>1</v>
      </c>
      <c r="AX592" s="105">
        <f t="shared" si="25"/>
        <v>3</v>
      </c>
      <c r="AY592" s="105">
        <f t="shared" si="25"/>
        <v>3</v>
      </c>
      <c r="AZ592" s="105">
        <f t="shared" si="25"/>
        <v>1</v>
      </c>
      <c r="BA592" s="105">
        <f t="shared" si="25"/>
        <v>0</v>
      </c>
      <c r="BB592" s="105">
        <f t="shared" si="25"/>
        <v>2</v>
      </c>
      <c r="BC592" s="105">
        <f t="shared" si="25"/>
        <v>1</v>
      </c>
      <c r="BD592" s="105">
        <f t="shared" si="25"/>
        <v>0</v>
      </c>
      <c r="BE592" s="105">
        <f t="shared" si="25"/>
        <v>0</v>
      </c>
      <c r="BF592" s="105">
        <f t="shared" si="25"/>
        <v>0</v>
      </c>
      <c r="BG592" s="105">
        <f t="shared" si="25"/>
        <v>0</v>
      </c>
      <c r="BH592" s="105">
        <f t="shared" si="25"/>
        <v>2</v>
      </c>
      <c r="BI592" s="105">
        <f t="shared" si="25"/>
        <v>0</v>
      </c>
      <c r="BJ592" s="105">
        <f t="shared" si="25"/>
        <v>0</v>
      </c>
      <c r="BK592" s="105">
        <f t="shared" si="25"/>
        <v>0</v>
      </c>
      <c r="BL592" s="105">
        <f t="shared" si="25"/>
        <v>0</v>
      </c>
      <c r="BM592" s="105">
        <f t="shared" si="25"/>
        <v>0</v>
      </c>
      <c r="BN592" s="105">
        <f t="shared" si="25"/>
        <v>0</v>
      </c>
      <c r="BO592" s="105">
        <f t="shared" si="25"/>
        <v>0</v>
      </c>
      <c r="BP592" s="105">
        <f t="shared" si="25"/>
        <v>0</v>
      </c>
      <c r="BQ592" s="105">
        <f t="shared" si="25"/>
        <v>0</v>
      </c>
      <c r="BR592" s="105">
        <f t="shared" si="25"/>
        <v>3</v>
      </c>
      <c r="BS592" s="105">
        <f t="shared" si="25"/>
        <v>0</v>
      </c>
    </row>
    <row r="593" spans="1:71" s="104" customFormat="1" ht="33.75" customHeight="1">
      <c r="A593" s="63">
        <v>581</v>
      </c>
      <c r="B593" s="6" t="s">
        <v>973</v>
      </c>
      <c r="C593" s="64" t="s">
        <v>974</v>
      </c>
      <c r="D593" s="64"/>
      <c r="E593" s="105">
        <f aca="true" t="shared" si="26" ref="E593:AJ593">SUM(E594:E633)</f>
        <v>14</v>
      </c>
      <c r="F593" s="105">
        <f t="shared" si="26"/>
        <v>14</v>
      </c>
      <c r="G593" s="105">
        <f t="shared" si="26"/>
        <v>0</v>
      </c>
      <c r="H593" s="105">
        <f t="shared" si="26"/>
        <v>0</v>
      </c>
      <c r="I593" s="105">
        <f t="shared" si="26"/>
        <v>0</v>
      </c>
      <c r="J593" s="105">
        <f t="shared" si="26"/>
        <v>0</v>
      </c>
      <c r="K593" s="105">
        <f t="shared" si="26"/>
        <v>0</v>
      </c>
      <c r="L593" s="105">
        <f t="shared" si="26"/>
        <v>0</v>
      </c>
      <c r="M593" s="105">
        <f t="shared" si="26"/>
        <v>0</v>
      </c>
      <c r="N593" s="105">
        <f t="shared" si="26"/>
        <v>0</v>
      </c>
      <c r="O593" s="105">
        <f t="shared" si="26"/>
        <v>0</v>
      </c>
      <c r="P593" s="105">
        <f t="shared" si="26"/>
        <v>3</v>
      </c>
      <c r="Q593" s="105">
        <f t="shared" si="26"/>
        <v>2</v>
      </c>
      <c r="R593" s="105">
        <f t="shared" si="26"/>
        <v>9</v>
      </c>
      <c r="S593" s="105">
        <f t="shared" si="26"/>
        <v>0</v>
      </c>
      <c r="T593" s="105">
        <f t="shared" si="26"/>
        <v>0</v>
      </c>
      <c r="U593" s="105">
        <f t="shared" si="26"/>
        <v>3</v>
      </c>
      <c r="V593" s="105">
        <f t="shared" si="26"/>
        <v>0</v>
      </c>
      <c r="W593" s="105">
        <f t="shared" si="26"/>
        <v>0</v>
      </c>
      <c r="X593" s="105">
        <f t="shared" si="26"/>
        <v>0</v>
      </c>
      <c r="Y593" s="105">
        <f t="shared" si="26"/>
        <v>0</v>
      </c>
      <c r="Z593" s="105">
        <f t="shared" si="26"/>
        <v>0</v>
      </c>
      <c r="AA593" s="105">
        <f t="shared" si="26"/>
        <v>0</v>
      </c>
      <c r="AB593" s="105">
        <f t="shared" si="26"/>
        <v>0</v>
      </c>
      <c r="AC593" s="105">
        <f t="shared" si="26"/>
        <v>0</v>
      </c>
      <c r="AD593" s="105">
        <f t="shared" si="26"/>
        <v>1</v>
      </c>
      <c r="AE593" s="105">
        <f t="shared" si="26"/>
        <v>0</v>
      </c>
      <c r="AF593" s="105">
        <f t="shared" si="26"/>
        <v>0</v>
      </c>
      <c r="AG593" s="105">
        <f t="shared" si="26"/>
        <v>0</v>
      </c>
      <c r="AH593" s="105">
        <f t="shared" si="26"/>
        <v>0</v>
      </c>
      <c r="AI593" s="105">
        <f t="shared" si="26"/>
        <v>0</v>
      </c>
      <c r="AJ593" s="105">
        <f t="shared" si="26"/>
        <v>0</v>
      </c>
      <c r="AK593" s="105">
        <f aca="true" t="shared" si="27" ref="AK593:BP593">SUM(AK594:AK633)</f>
        <v>10</v>
      </c>
      <c r="AL593" s="105">
        <f t="shared" si="27"/>
        <v>3</v>
      </c>
      <c r="AM593" s="105">
        <f t="shared" si="27"/>
        <v>0</v>
      </c>
      <c r="AN593" s="105">
        <f t="shared" si="27"/>
        <v>0</v>
      </c>
      <c r="AO593" s="105">
        <f t="shared" si="27"/>
        <v>2</v>
      </c>
      <c r="AP593" s="105">
        <f t="shared" si="27"/>
        <v>0</v>
      </c>
      <c r="AQ593" s="105">
        <f t="shared" si="27"/>
        <v>4</v>
      </c>
      <c r="AR593" s="105">
        <f t="shared" si="27"/>
        <v>4</v>
      </c>
      <c r="AS593" s="105">
        <f t="shared" si="27"/>
        <v>4</v>
      </c>
      <c r="AT593" s="105">
        <f t="shared" si="27"/>
        <v>0</v>
      </c>
      <c r="AU593" s="105">
        <f t="shared" si="27"/>
        <v>0</v>
      </c>
      <c r="AV593" s="105">
        <f t="shared" si="27"/>
        <v>0</v>
      </c>
      <c r="AW593" s="105">
        <f t="shared" si="27"/>
        <v>1</v>
      </c>
      <c r="AX593" s="105">
        <f t="shared" si="27"/>
        <v>3</v>
      </c>
      <c r="AY593" s="105">
        <f t="shared" si="27"/>
        <v>3</v>
      </c>
      <c r="AZ593" s="105">
        <f t="shared" si="27"/>
        <v>1</v>
      </c>
      <c r="BA593" s="105">
        <f t="shared" si="27"/>
        <v>0</v>
      </c>
      <c r="BB593" s="105">
        <f t="shared" si="27"/>
        <v>2</v>
      </c>
      <c r="BC593" s="105">
        <f t="shared" si="27"/>
        <v>1</v>
      </c>
      <c r="BD593" s="105">
        <f t="shared" si="27"/>
        <v>0</v>
      </c>
      <c r="BE593" s="105">
        <f t="shared" si="27"/>
        <v>0</v>
      </c>
      <c r="BF593" s="105">
        <f t="shared" si="27"/>
        <v>0</v>
      </c>
      <c r="BG593" s="105">
        <f t="shared" si="27"/>
        <v>0</v>
      </c>
      <c r="BH593" s="105">
        <f t="shared" si="27"/>
        <v>2</v>
      </c>
      <c r="BI593" s="105">
        <f t="shared" si="27"/>
        <v>0</v>
      </c>
      <c r="BJ593" s="105">
        <f t="shared" si="27"/>
        <v>0</v>
      </c>
      <c r="BK593" s="105">
        <f t="shared" si="27"/>
        <v>0</v>
      </c>
      <c r="BL593" s="105">
        <f t="shared" si="27"/>
        <v>0</v>
      </c>
      <c r="BM593" s="105">
        <f t="shared" si="27"/>
        <v>0</v>
      </c>
      <c r="BN593" s="105">
        <f t="shared" si="27"/>
        <v>0</v>
      </c>
      <c r="BO593" s="105">
        <f t="shared" si="27"/>
        <v>0</v>
      </c>
      <c r="BP593" s="105">
        <f t="shared" si="27"/>
        <v>0</v>
      </c>
      <c r="BQ593" s="105">
        <f>SUM(BQ594:BQ633)</f>
        <v>0</v>
      </c>
      <c r="BR593" s="105">
        <f>SUM(BR594:BR633)</f>
        <v>3</v>
      </c>
      <c r="BS593" s="105">
        <f>SUM(BS594:BS633)</f>
        <v>0</v>
      </c>
    </row>
    <row r="594" spans="1:71" s="104" customFormat="1" ht="36.75" customHeight="1" hidden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customHeight="1" hidden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customHeight="1" hidden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75" customHeight="1" hidden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75" customHeight="1" hidden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" customHeight="1" hidden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" customHeight="1">
      <c r="A600" s="63">
        <v>588</v>
      </c>
      <c r="B600" s="6" t="s">
        <v>984</v>
      </c>
      <c r="C600" s="64" t="s">
        <v>983</v>
      </c>
      <c r="D600" s="64"/>
      <c r="E600" s="107">
        <v>1</v>
      </c>
      <c r="F600" s="107">
        <v>1</v>
      </c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>
        <v>1</v>
      </c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>
        <v>1</v>
      </c>
      <c r="AL600" s="107">
        <v>1</v>
      </c>
      <c r="AM600" s="107"/>
      <c r="AN600" s="107"/>
      <c r="AO600" s="107"/>
      <c r="AP600" s="107"/>
      <c r="AQ600" s="107"/>
      <c r="AR600" s="107"/>
      <c r="AS600" s="107">
        <v>1</v>
      </c>
      <c r="AT600" s="107"/>
      <c r="AU600" s="105"/>
      <c r="AV600" s="105"/>
      <c r="AW600" s="105"/>
      <c r="AX600" s="105"/>
      <c r="AY600" s="105">
        <v>1</v>
      </c>
      <c r="AZ600" s="105"/>
      <c r="BA600" s="105"/>
      <c r="BB600" s="105">
        <v>1</v>
      </c>
      <c r="BC600" s="105"/>
      <c r="BD600" s="105"/>
      <c r="BE600" s="105"/>
      <c r="BF600" s="105"/>
      <c r="BG600" s="105"/>
      <c r="BH600" s="105">
        <v>1</v>
      </c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>
        <v>1</v>
      </c>
      <c r="BS600" s="105"/>
    </row>
    <row r="601" spans="1:71" s="104" customFormat="1" ht="45" customHeight="1" hidden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" customHeight="1" hidden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" customHeight="1" hidden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" customHeight="1" hidden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" customHeight="1">
      <c r="A605" s="63">
        <v>593</v>
      </c>
      <c r="B605" s="6" t="s">
        <v>990</v>
      </c>
      <c r="C605" s="64" t="s">
        <v>991</v>
      </c>
      <c r="D605" s="64"/>
      <c r="E605" s="107">
        <v>10</v>
      </c>
      <c r="F605" s="107">
        <v>10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>
        <v>2</v>
      </c>
      <c r="Q605" s="107">
        <v>1</v>
      </c>
      <c r="R605" s="107">
        <v>7</v>
      </c>
      <c r="S605" s="107"/>
      <c r="T605" s="107"/>
      <c r="U605" s="107">
        <v>3</v>
      </c>
      <c r="V605" s="107"/>
      <c r="W605" s="107"/>
      <c r="X605" s="107"/>
      <c r="Y605" s="107"/>
      <c r="Z605" s="107"/>
      <c r="AA605" s="107"/>
      <c r="AB605" s="107"/>
      <c r="AC605" s="107"/>
      <c r="AD605" s="107">
        <v>1</v>
      </c>
      <c r="AE605" s="107"/>
      <c r="AF605" s="107"/>
      <c r="AG605" s="107"/>
      <c r="AH605" s="107"/>
      <c r="AI605" s="107"/>
      <c r="AJ605" s="107"/>
      <c r="AK605" s="107">
        <v>6</v>
      </c>
      <c r="AL605" s="107">
        <v>1</v>
      </c>
      <c r="AM605" s="107"/>
      <c r="AN605" s="107"/>
      <c r="AO605" s="107">
        <v>2</v>
      </c>
      <c r="AP605" s="107"/>
      <c r="AQ605" s="107">
        <v>4</v>
      </c>
      <c r="AR605" s="107">
        <v>2</v>
      </c>
      <c r="AS605" s="107">
        <v>2</v>
      </c>
      <c r="AT605" s="107"/>
      <c r="AU605" s="105"/>
      <c r="AV605" s="105"/>
      <c r="AW605" s="105">
        <v>1</v>
      </c>
      <c r="AX605" s="105">
        <v>3</v>
      </c>
      <c r="AY605" s="105">
        <v>1</v>
      </c>
      <c r="AZ605" s="105">
        <v>1</v>
      </c>
      <c r="BA605" s="105"/>
      <c r="BB605" s="105"/>
      <c r="BC605" s="105">
        <v>1</v>
      </c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>
        <v>1</v>
      </c>
      <c r="BS605" s="105"/>
    </row>
    <row r="606" spans="1:71" s="104" customFormat="1" ht="45" customHeight="1">
      <c r="A606" s="63">
        <v>594</v>
      </c>
      <c r="B606" s="6" t="s">
        <v>992</v>
      </c>
      <c r="C606" s="64" t="s">
        <v>991</v>
      </c>
      <c r="D606" s="64"/>
      <c r="E606" s="107">
        <v>2</v>
      </c>
      <c r="F606" s="107">
        <v>2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>
        <v>1</v>
      </c>
      <c r="Q606" s="107"/>
      <c r="R606" s="107">
        <v>1</v>
      </c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2</v>
      </c>
      <c r="AL606" s="107"/>
      <c r="AM606" s="107"/>
      <c r="AN606" s="107"/>
      <c r="AO606" s="107"/>
      <c r="AP606" s="107"/>
      <c r="AQ606" s="107"/>
      <c r="AR606" s="107">
        <v>1</v>
      </c>
      <c r="AS606" s="107">
        <v>1</v>
      </c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" customHeight="1" hidden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5" customHeight="1">
      <c r="A608" s="63">
        <v>596</v>
      </c>
      <c r="B608" s="6" t="s">
        <v>994</v>
      </c>
      <c r="C608" s="64" t="s">
        <v>995</v>
      </c>
      <c r="D608" s="64"/>
      <c r="E608" s="107">
        <v>1</v>
      </c>
      <c r="F608" s="107">
        <v>1</v>
      </c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>
        <v>1</v>
      </c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>
        <v>1</v>
      </c>
      <c r="AL608" s="107">
        <v>1</v>
      </c>
      <c r="AM608" s="107"/>
      <c r="AN608" s="107"/>
      <c r="AO608" s="107"/>
      <c r="AP608" s="107"/>
      <c r="AQ608" s="107"/>
      <c r="AR608" s="107">
        <v>1</v>
      </c>
      <c r="AS608" s="107"/>
      <c r="AT608" s="107"/>
      <c r="AU608" s="105"/>
      <c r="AV608" s="105"/>
      <c r="AW608" s="105"/>
      <c r="AX608" s="105"/>
      <c r="AY608" s="105">
        <v>1</v>
      </c>
      <c r="AZ608" s="105"/>
      <c r="BA608" s="105"/>
      <c r="BB608" s="105">
        <v>1</v>
      </c>
      <c r="BC608" s="105"/>
      <c r="BD608" s="105"/>
      <c r="BE608" s="105"/>
      <c r="BF608" s="105"/>
      <c r="BG608" s="105"/>
      <c r="BH608" s="105">
        <v>1</v>
      </c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>
        <v>1</v>
      </c>
      <c r="BS608" s="105"/>
    </row>
    <row r="609" spans="1:71" s="104" customFormat="1" ht="25.5" customHeight="1" hidden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5" customHeight="1" hidden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5" customHeight="1" hidden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5" customHeight="1" hidden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75" customHeight="1" hidden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75" customHeight="1" hidden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75" customHeight="1" hidden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69.75" customHeight="1" hidden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69.75" customHeight="1" hidden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69.75" customHeight="1" hidden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5" customHeight="1" hidden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5" customHeight="1" hidden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5" customHeight="1" hidden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5" customHeight="1" hidden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5" customHeight="1" hidden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75" customHeight="1" hidden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75" customHeight="1" hidden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5" customHeight="1" hidden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5" customHeight="1" hidden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5" customHeight="1" hidden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5" customHeight="1" hidden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5" customHeight="1" hidden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5" customHeight="1" hidden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75" customHeight="1" hidden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75" customHeight="1" hidden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75" customHeight="1" hidden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75" customHeight="1" hidden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75" customHeight="1" hidden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75" customHeight="1" hidden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75" customHeight="1" hidden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75" customHeight="1" hidden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75" customHeight="1" hidden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75" customHeight="1" hidden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75" customHeight="1" hidden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75" customHeight="1" hidden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5" customHeight="1" hidden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75" customHeight="1" hidden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75" customHeight="1" hidden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75" customHeight="1" hidden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75" customHeight="1" hidden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5" customHeight="1" hidden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customHeight="1" hidden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75" customHeight="1" hidden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75" customHeight="1" hidden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5" customHeight="1" hidden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5" customHeight="1" hidden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75" customHeight="1" hidden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75" customHeight="1" hidden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75" customHeight="1">
      <c r="A657" s="63">
        <v>645</v>
      </c>
      <c r="B657" s="6" t="s">
        <v>1061</v>
      </c>
      <c r="C657" s="64" t="s">
        <v>1062</v>
      </c>
      <c r="D657" s="64"/>
      <c r="E657" s="105">
        <f aca="true" t="shared" si="28" ref="E657:AJ657">SUM(E658:E680)</f>
        <v>0</v>
      </c>
      <c r="F657" s="105">
        <f t="shared" si="28"/>
        <v>0</v>
      </c>
      <c r="G657" s="105">
        <f t="shared" si="28"/>
        <v>0</v>
      </c>
      <c r="H657" s="105">
        <f t="shared" si="28"/>
        <v>0</v>
      </c>
      <c r="I657" s="105">
        <f t="shared" si="28"/>
        <v>0</v>
      </c>
      <c r="J657" s="105">
        <f t="shared" si="28"/>
        <v>0</v>
      </c>
      <c r="K657" s="105">
        <f t="shared" si="28"/>
        <v>0</v>
      </c>
      <c r="L657" s="105">
        <f t="shared" si="28"/>
        <v>0</v>
      </c>
      <c r="M657" s="105">
        <f t="shared" si="28"/>
        <v>0</v>
      </c>
      <c r="N657" s="105">
        <f t="shared" si="28"/>
        <v>0</v>
      </c>
      <c r="O657" s="105">
        <f t="shared" si="28"/>
        <v>0</v>
      </c>
      <c r="P657" s="105">
        <f t="shared" si="28"/>
        <v>0</v>
      </c>
      <c r="Q657" s="105">
        <f t="shared" si="28"/>
        <v>0</v>
      </c>
      <c r="R657" s="105">
        <f t="shared" si="28"/>
        <v>0</v>
      </c>
      <c r="S657" s="105">
        <f t="shared" si="28"/>
        <v>0</v>
      </c>
      <c r="T657" s="105">
        <f t="shared" si="28"/>
        <v>0</v>
      </c>
      <c r="U657" s="105">
        <f t="shared" si="28"/>
        <v>0</v>
      </c>
      <c r="V657" s="105">
        <f t="shared" si="28"/>
        <v>0</v>
      </c>
      <c r="W657" s="105">
        <f t="shared" si="28"/>
        <v>0</v>
      </c>
      <c r="X657" s="105">
        <f t="shared" si="28"/>
        <v>0</v>
      </c>
      <c r="Y657" s="105">
        <f t="shared" si="28"/>
        <v>0</v>
      </c>
      <c r="Z657" s="105">
        <f t="shared" si="28"/>
        <v>0</v>
      </c>
      <c r="AA657" s="105">
        <f t="shared" si="28"/>
        <v>0</v>
      </c>
      <c r="AB657" s="105">
        <f t="shared" si="28"/>
        <v>0</v>
      </c>
      <c r="AC657" s="105">
        <f t="shared" si="28"/>
        <v>0</v>
      </c>
      <c r="AD657" s="105">
        <f t="shared" si="28"/>
        <v>0</v>
      </c>
      <c r="AE657" s="105">
        <f t="shared" si="28"/>
        <v>0</v>
      </c>
      <c r="AF657" s="105">
        <f t="shared" si="28"/>
        <v>0</v>
      </c>
      <c r="AG657" s="105">
        <f t="shared" si="28"/>
        <v>0</v>
      </c>
      <c r="AH657" s="105">
        <f t="shared" si="28"/>
        <v>0</v>
      </c>
      <c r="AI657" s="105">
        <f t="shared" si="28"/>
        <v>0</v>
      </c>
      <c r="AJ657" s="105">
        <f t="shared" si="28"/>
        <v>0</v>
      </c>
      <c r="AK657" s="105">
        <f aca="true" t="shared" si="29" ref="AK657:BP657">SUM(AK658:AK680)</f>
        <v>0</v>
      </c>
      <c r="AL657" s="105">
        <f t="shared" si="29"/>
        <v>0</v>
      </c>
      <c r="AM657" s="105">
        <f t="shared" si="29"/>
        <v>0</v>
      </c>
      <c r="AN657" s="105">
        <f t="shared" si="29"/>
        <v>0</v>
      </c>
      <c r="AO657" s="105">
        <f t="shared" si="29"/>
        <v>0</v>
      </c>
      <c r="AP657" s="105">
        <f t="shared" si="29"/>
        <v>0</v>
      </c>
      <c r="AQ657" s="105">
        <f t="shared" si="29"/>
        <v>0</v>
      </c>
      <c r="AR657" s="105">
        <f t="shared" si="29"/>
        <v>0</v>
      </c>
      <c r="AS657" s="105">
        <f t="shared" si="29"/>
        <v>0</v>
      </c>
      <c r="AT657" s="105">
        <f t="shared" si="29"/>
        <v>0</v>
      </c>
      <c r="AU657" s="105">
        <f t="shared" si="29"/>
        <v>0</v>
      </c>
      <c r="AV657" s="105">
        <f t="shared" si="29"/>
        <v>0</v>
      </c>
      <c r="AW657" s="105">
        <f t="shared" si="29"/>
        <v>0</v>
      </c>
      <c r="AX657" s="105">
        <f t="shared" si="29"/>
        <v>0</v>
      </c>
      <c r="AY657" s="105">
        <f t="shared" si="29"/>
        <v>0</v>
      </c>
      <c r="AZ657" s="105">
        <f t="shared" si="29"/>
        <v>0</v>
      </c>
      <c r="BA657" s="105">
        <f t="shared" si="29"/>
        <v>0</v>
      </c>
      <c r="BB657" s="105">
        <f t="shared" si="29"/>
        <v>0</v>
      </c>
      <c r="BC657" s="105">
        <f t="shared" si="29"/>
        <v>0</v>
      </c>
      <c r="BD657" s="105">
        <f t="shared" si="29"/>
        <v>0</v>
      </c>
      <c r="BE657" s="105">
        <f t="shared" si="29"/>
        <v>0</v>
      </c>
      <c r="BF657" s="105">
        <f t="shared" si="29"/>
        <v>0</v>
      </c>
      <c r="BG657" s="105">
        <f t="shared" si="29"/>
        <v>0</v>
      </c>
      <c r="BH657" s="105">
        <f t="shared" si="29"/>
        <v>0</v>
      </c>
      <c r="BI657" s="105">
        <f t="shared" si="29"/>
        <v>0</v>
      </c>
      <c r="BJ657" s="105">
        <f t="shared" si="29"/>
        <v>0</v>
      </c>
      <c r="BK657" s="105">
        <f t="shared" si="29"/>
        <v>0</v>
      </c>
      <c r="BL657" s="105">
        <f t="shared" si="29"/>
        <v>0</v>
      </c>
      <c r="BM657" s="105">
        <f t="shared" si="29"/>
        <v>0</v>
      </c>
      <c r="BN657" s="105">
        <f t="shared" si="29"/>
        <v>0</v>
      </c>
      <c r="BO657" s="105">
        <f t="shared" si="29"/>
        <v>0</v>
      </c>
      <c r="BP657" s="105">
        <f t="shared" si="29"/>
        <v>0</v>
      </c>
      <c r="BQ657" s="105">
        <f>SUM(BQ658:BQ680)</f>
        <v>0</v>
      </c>
      <c r="BR657" s="105">
        <f>SUM(BR658:BR680)</f>
        <v>0</v>
      </c>
      <c r="BS657" s="105">
        <f>SUM(BS658:BS680)</f>
        <v>0</v>
      </c>
    </row>
    <row r="658" spans="1:71" s="104" customFormat="1" ht="12.75" customHeight="1" hidden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75" customHeight="1" hidden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75" customHeight="1" hidden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75" customHeight="1" hidden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customHeight="1" hidden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customHeight="1" hidden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5" customHeight="1" hidden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5" customHeight="1" hidden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5" customHeight="1" hidden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5" customHeight="1" hidden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5" customHeight="1" hidden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5" customHeight="1" hidden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5" customHeight="1" hidden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5" customHeight="1" hidden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5" customHeight="1" hidden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75" customHeight="1" hidden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75" customHeight="1" hidden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75" customHeight="1" hidden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customHeight="1" hidden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75" customHeight="1" hidden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75" customHeight="1" hidden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5" customHeight="1" hidden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5" customHeight="1" hidden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75" customHeight="1">
      <c r="A681" s="63">
        <v>669</v>
      </c>
      <c r="B681" s="6" t="s">
        <v>1091</v>
      </c>
      <c r="C681" s="64" t="s">
        <v>1092</v>
      </c>
      <c r="D681" s="64"/>
      <c r="E681" s="145">
        <f aca="true" t="shared" si="30" ref="E681:AJ681">SUM(E682:E746)</f>
        <v>0</v>
      </c>
      <c r="F681" s="145">
        <f t="shared" si="30"/>
        <v>0</v>
      </c>
      <c r="G681" s="145">
        <f t="shared" si="30"/>
        <v>0</v>
      </c>
      <c r="H681" s="145">
        <f t="shared" si="30"/>
        <v>0</v>
      </c>
      <c r="I681" s="145">
        <f t="shared" si="30"/>
        <v>0</v>
      </c>
      <c r="J681" s="145">
        <f t="shared" si="30"/>
        <v>0</v>
      </c>
      <c r="K681" s="145">
        <f t="shared" si="30"/>
        <v>0</v>
      </c>
      <c r="L681" s="145">
        <f t="shared" si="30"/>
        <v>0</v>
      </c>
      <c r="M681" s="145">
        <f t="shared" si="30"/>
        <v>0</v>
      </c>
      <c r="N681" s="145">
        <f t="shared" si="30"/>
        <v>0</v>
      </c>
      <c r="O681" s="145">
        <f t="shared" si="30"/>
        <v>0</v>
      </c>
      <c r="P681" s="145">
        <f t="shared" si="30"/>
        <v>0</v>
      </c>
      <c r="Q681" s="145">
        <f t="shared" si="30"/>
        <v>0</v>
      </c>
      <c r="R681" s="145">
        <f t="shared" si="30"/>
        <v>0</v>
      </c>
      <c r="S681" s="145">
        <f t="shared" si="30"/>
        <v>0</v>
      </c>
      <c r="T681" s="145">
        <f t="shared" si="30"/>
        <v>0</v>
      </c>
      <c r="U681" s="145">
        <f t="shared" si="30"/>
        <v>0</v>
      </c>
      <c r="V681" s="145">
        <f t="shared" si="30"/>
        <v>0</v>
      </c>
      <c r="W681" s="145">
        <f t="shared" si="30"/>
        <v>0</v>
      </c>
      <c r="X681" s="145">
        <f t="shared" si="30"/>
        <v>0</v>
      </c>
      <c r="Y681" s="145">
        <f t="shared" si="30"/>
        <v>0</v>
      </c>
      <c r="Z681" s="145">
        <f t="shared" si="30"/>
        <v>0</v>
      </c>
      <c r="AA681" s="145">
        <f t="shared" si="30"/>
        <v>0</v>
      </c>
      <c r="AB681" s="145">
        <f t="shared" si="30"/>
        <v>0</v>
      </c>
      <c r="AC681" s="145">
        <f t="shared" si="30"/>
        <v>0</v>
      </c>
      <c r="AD681" s="145">
        <f t="shared" si="30"/>
        <v>0</v>
      </c>
      <c r="AE681" s="145">
        <f t="shared" si="30"/>
        <v>0</v>
      </c>
      <c r="AF681" s="145">
        <f t="shared" si="30"/>
        <v>0</v>
      </c>
      <c r="AG681" s="145">
        <f t="shared" si="30"/>
        <v>0</v>
      </c>
      <c r="AH681" s="145">
        <f t="shared" si="30"/>
        <v>0</v>
      </c>
      <c r="AI681" s="145">
        <f t="shared" si="30"/>
        <v>0</v>
      </c>
      <c r="AJ681" s="145">
        <f t="shared" si="30"/>
        <v>0</v>
      </c>
      <c r="AK681" s="145">
        <f aca="true" t="shared" si="31" ref="AK681:BP681">SUM(AK682:AK746)</f>
        <v>0</v>
      </c>
      <c r="AL681" s="145">
        <f t="shared" si="31"/>
        <v>0</v>
      </c>
      <c r="AM681" s="145">
        <f t="shared" si="31"/>
        <v>0</v>
      </c>
      <c r="AN681" s="145">
        <f t="shared" si="31"/>
        <v>0</v>
      </c>
      <c r="AO681" s="145">
        <f t="shared" si="31"/>
        <v>0</v>
      </c>
      <c r="AP681" s="145">
        <f t="shared" si="31"/>
        <v>0</v>
      </c>
      <c r="AQ681" s="145">
        <f t="shared" si="31"/>
        <v>0</v>
      </c>
      <c r="AR681" s="145">
        <f t="shared" si="31"/>
        <v>0</v>
      </c>
      <c r="AS681" s="145">
        <f t="shared" si="31"/>
        <v>0</v>
      </c>
      <c r="AT681" s="145">
        <f t="shared" si="31"/>
        <v>0</v>
      </c>
      <c r="AU681" s="145">
        <f t="shared" si="31"/>
        <v>0</v>
      </c>
      <c r="AV681" s="145">
        <f t="shared" si="31"/>
        <v>0</v>
      </c>
      <c r="AW681" s="145">
        <f t="shared" si="31"/>
        <v>0</v>
      </c>
      <c r="AX681" s="145">
        <f t="shared" si="31"/>
        <v>0</v>
      </c>
      <c r="AY681" s="145">
        <f t="shared" si="31"/>
        <v>0</v>
      </c>
      <c r="AZ681" s="145">
        <f t="shared" si="31"/>
        <v>0</v>
      </c>
      <c r="BA681" s="145">
        <f t="shared" si="31"/>
        <v>0</v>
      </c>
      <c r="BB681" s="145">
        <f t="shared" si="31"/>
        <v>0</v>
      </c>
      <c r="BC681" s="145">
        <f t="shared" si="31"/>
        <v>0</v>
      </c>
      <c r="BD681" s="145">
        <f t="shared" si="31"/>
        <v>0</v>
      </c>
      <c r="BE681" s="145">
        <f t="shared" si="31"/>
        <v>0</v>
      </c>
      <c r="BF681" s="145">
        <f t="shared" si="31"/>
        <v>0</v>
      </c>
      <c r="BG681" s="145">
        <f t="shared" si="31"/>
        <v>0</v>
      </c>
      <c r="BH681" s="145">
        <f t="shared" si="31"/>
        <v>0</v>
      </c>
      <c r="BI681" s="145">
        <f t="shared" si="31"/>
        <v>0</v>
      </c>
      <c r="BJ681" s="145">
        <f t="shared" si="31"/>
        <v>0</v>
      </c>
      <c r="BK681" s="145">
        <f t="shared" si="31"/>
        <v>0</v>
      </c>
      <c r="BL681" s="145">
        <f t="shared" si="31"/>
        <v>0</v>
      </c>
      <c r="BM681" s="145">
        <f t="shared" si="31"/>
        <v>0</v>
      </c>
      <c r="BN681" s="145">
        <f t="shared" si="31"/>
        <v>0</v>
      </c>
      <c r="BO681" s="145">
        <f t="shared" si="31"/>
        <v>0</v>
      </c>
      <c r="BP681" s="145">
        <f t="shared" si="31"/>
        <v>0</v>
      </c>
      <c r="BQ681" s="145">
        <f>SUM(BQ682:BQ746)</f>
        <v>0</v>
      </c>
      <c r="BR681" s="145">
        <f>SUM(BR682:BR746)</f>
        <v>0</v>
      </c>
      <c r="BS681" s="145">
        <f>SUM(BS682:BS746)</f>
        <v>0</v>
      </c>
    </row>
    <row r="682" spans="1:71" s="104" customFormat="1" ht="12.75" customHeight="1" hidden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75" customHeight="1" hidden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5" customHeight="1" hidden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5" customHeight="1" hidden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5" customHeight="1" hidden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" customHeight="1" hidden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" customHeight="1" hidden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" customHeight="1" hidden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5" customHeight="1" hidden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5" customHeight="1" hidden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75" customHeight="1" hidden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75" customHeight="1" hidden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5" customHeight="1" hidden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5" customHeight="1" hidden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5" customHeight="1" hidden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5" customHeight="1" hidden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5" customHeight="1" hidden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5" customHeight="1" hidden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5" customHeight="1" hidden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5" customHeight="1" hidden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5" customHeight="1" hidden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5" customHeight="1" hidden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5" customHeight="1" hidden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5" customHeight="1" hidden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5" customHeight="1" hidden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5" customHeight="1" hidden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5" customHeight="1" hidden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" customHeight="1" hidden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customHeight="1" hidden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5" customHeight="1" hidden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customHeight="1" hidden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5" customHeight="1" hidden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5" customHeight="1" hidden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5" customHeight="1" hidden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5" customHeight="1" hidden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5" customHeight="1" hidden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5" customHeight="1" hidden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5" customHeight="1" hidden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75" customHeight="1" hidden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75" customHeight="1" hidden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5" customHeight="1" hidden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5" customHeight="1" hidden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5" customHeight="1" hidden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5" customHeight="1" hidden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5" customHeight="1" hidden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5" customHeight="1" hidden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5" customHeight="1" hidden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5" customHeight="1" hidden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5" customHeight="1" hidden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5" customHeight="1" hidden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75" customHeight="1" hidden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" customHeight="1" hidden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" customHeight="1" hidden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" customHeight="1" hidden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75" customHeight="1" hidden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75" customHeight="1" hidden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75" customHeight="1" hidden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75" customHeight="1" hidden="1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5" customHeight="1" hidden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5" customHeight="1" hidden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5" customHeight="1" hidden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75" customHeight="1" hidden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75" customHeight="1" hidden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75" customHeight="1" hidden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75" customHeight="1" hidden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75" customHeight="1">
      <c r="A747" s="63">
        <v>735</v>
      </c>
      <c r="B747" s="6" t="s">
        <v>1177</v>
      </c>
      <c r="C747" s="64" t="s">
        <v>1178</v>
      </c>
      <c r="D747" s="64"/>
      <c r="E747" s="105">
        <f aca="true" t="shared" si="32" ref="E747:AJ747">SUM(E748:E759)</f>
        <v>0</v>
      </c>
      <c r="F747" s="105">
        <f t="shared" si="32"/>
        <v>0</v>
      </c>
      <c r="G747" s="105">
        <f t="shared" si="32"/>
        <v>0</v>
      </c>
      <c r="H747" s="105">
        <f t="shared" si="32"/>
        <v>0</v>
      </c>
      <c r="I747" s="105">
        <f t="shared" si="32"/>
        <v>0</v>
      </c>
      <c r="J747" s="105">
        <f t="shared" si="32"/>
        <v>0</v>
      </c>
      <c r="K747" s="105">
        <f t="shared" si="32"/>
        <v>0</v>
      </c>
      <c r="L747" s="105">
        <f t="shared" si="32"/>
        <v>0</v>
      </c>
      <c r="M747" s="105">
        <f t="shared" si="32"/>
        <v>0</v>
      </c>
      <c r="N747" s="105">
        <f t="shared" si="32"/>
        <v>0</v>
      </c>
      <c r="O747" s="105">
        <f t="shared" si="32"/>
        <v>0</v>
      </c>
      <c r="P747" s="105">
        <f t="shared" si="32"/>
        <v>0</v>
      </c>
      <c r="Q747" s="105">
        <f t="shared" si="32"/>
        <v>0</v>
      </c>
      <c r="R747" s="105">
        <f t="shared" si="32"/>
        <v>0</v>
      </c>
      <c r="S747" s="105">
        <f t="shared" si="32"/>
        <v>0</v>
      </c>
      <c r="T747" s="105">
        <f t="shared" si="32"/>
        <v>0</v>
      </c>
      <c r="U747" s="105">
        <f t="shared" si="32"/>
        <v>0</v>
      </c>
      <c r="V747" s="105">
        <f t="shared" si="32"/>
        <v>0</v>
      </c>
      <c r="W747" s="105">
        <f t="shared" si="32"/>
        <v>0</v>
      </c>
      <c r="X747" s="105">
        <f t="shared" si="32"/>
        <v>0</v>
      </c>
      <c r="Y747" s="105">
        <f t="shared" si="32"/>
        <v>0</v>
      </c>
      <c r="Z747" s="105">
        <f t="shared" si="32"/>
        <v>0</v>
      </c>
      <c r="AA747" s="105">
        <f t="shared" si="32"/>
        <v>0</v>
      </c>
      <c r="AB747" s="105">
        <f t="shared" si="32"/>
        <v>0</v>
      </c>
      <c r="AC747" s="105">
        <f t="shared" si="32"/>
        <v>0</v>
      </c>
      <c r="AD747" s="105">
        <f t="shared" si="32"/>
        <v>0</v>
      </c>
      <c r="AE747" s="105">
        <f t="shared" si="32"/>
        <v>0</v>
      </c>
      <c r="AF747" s="105">
        <f t="shared" si="32"/>
        <v>0</v>
      </c>
      <c r="AG747" s="105">
        <f t="shared" si="32"/>
        <v>0</v>
      </c>
      <c r="AH747" s="105">
        <f t="shared" si="32"/>
        <v>0</v>
      </c>
      <c r="AI747" s="105">
        <f t="shared" si="32"/>
        <v>0</v>
      </c>
      <c r="AJ747" s="105">
        <f t="shared" si="32"/>
        <v>0</v>
      </c>
      <c r="AK747" s="105">
        <f aca="true" t="shared" si="33" ref="AK747:BP747">SUM(AK748:AK759)</f>
        <v>0</v>
      </c>
      <c r="AL747" s="105">
        <f t="shared" si="33"/>
        <v>0</v>
      </c>
      <c r="AM747" s="105">
        <f t="shared" si="33"/>
        <v>0</v>
      </c>
      <c r="AN747" s="105">
        <f t="shared" si="33"/>
        <v>0</v>
      </c>
      <c r="AO747" s="105">
        <f t="shared" si="33"/>
        <v>0</v>
      </c>
      <c r="AP747" s="105">
        <f t="shared" si="33"/>
        <v>0</v>
      </c>
      <c r="AQ747" s="105">
        <f t="shared" si="33"/>
        <v>0</v>
      </c>
      <c r="AR747" s="105">
        <f t="shared" si="33"/>
        <v>0</v>
      </c>
      <c r="AS747" s="105">
        <f t="shared" si="33"/>
        <v>0</v>
      </c>
      <c r="AT747" s="105">
        <f t="shared" si="33"/>
        <v>0</v>
      </c>
      <c r="AU747" s="105">
        <f t="shared" si="33"/>
        <v>0</v>
      </c>
      <c r="AV747" s="105">
        <f t="shared" si="33"/>
        <v>0</v>
      </c>
      <c r="AW747" s="105">
        <f t="shared" si="33"/>
        <v>0</v>
      </c>
      <c r="AX747" s="105">
        <f t="shared" si="33"/>
        <v>0</v>
      </c>
      <c r="AY747" s="105">
        <f t="shared" si="33"/>
        <v>0</v>
      </c>
      <c r="AZ747" s="105">
        <f t="shared" si="33"/>
        <v>0</v>
      </c>
      <c r="BA747" s="105">
        <f t="shared" si="33"/>
        <v>0</v>
      </c>
      <c r="BB747" s="105">
        <f t="shared" si="33"/>
        <v>0</v>
      </c>
      <c r="BC747" s="105">
        <f t="shared" si="33"/>
        <v>0</v>
      </c>
      <c r="BD747" s="105">
        <f t="shared" si="33"/>
        <v>0</v>
      </c>
      <c r="BE747" s="105">
        <f t="shared" si="33"/>
        <v>0</v>
      </c>
      <c r="BF747" s="105">
        <f t="shared" si="33"/>
        <v>0</v>
      </c>
      <c r="BG747" s="105">
        <f t="shared" si="33"/>
        <v>0</v>
      </c>
      <c r="BH747" s="105">
        <f t="shared" si="33"/>
        <v>0</v>
      </c>
      <c r="BI747" s="105">
        <f t="shared" si="33"/>
        <v>0</v>
      </c>
      <c r="BJ747" s="105">
        <f t="shared" si="33"/>
        <v>0</v>
      </c>
      <c r="BK747" s="105">
        <f t="shared" si="33"/>
        <v>0</v>
      </c>
      <c r="BL747" s="105">
        <f t="shared" si="33"/>
        <v>0</v>
      </c>
      <c r="BM747" s="105">
        <f t="shared" si="33"/>
        <v>0</v>
      </c>
      <c r="BN747" s="105">
        <f t="shared" si="33"/>
        <v>0</v>
      </c>
      <c r="BO747" s="105">
        <f t="shared" si="33"/>
        <v>0</v>
      </c>
      <c r="BP747" s="105">
        <f t="shared" si="33"/>
        <v>0</v>
      </c>
      <c r="BQ747" s="105">
        <f>SUM(BQ748:BQ759)</f>
        <v>0</v>
      </c>
      <c r="BR747" s="105">
        <f>SUM(BR748:BR759)</f>
        <v>0</v>
      </c>
      <c r="BS747" s="105">
        <f>SUM(BS748:BS759)</f>
        <v>0</v>
      </c>
    </row>
    <row r="748" spans="1:71" s="104" customFormat="1" ht="45" customHeight="1" hidden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" customHeight="1" hidden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75" customHeight="1" hidden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75" customHeight="1" hidden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6.75" customHeight="1" hidden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6.75" customHeight="1" hidden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6.75" customHeight="1" hidden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6.75" customHeight="1" hidden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6.75" customHeight="1" hidden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" customHeight="1" hidden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" customHeight="1" hidden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" customHeight="1" hidden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5" customHeight="1">
      <c r="A760" s="63">
        <v>748</v>
      </c>
      <c r="B760" s="6" t="s">
        <v>1196</v>
      </c>
      <c r="C760" s="64" t="s">
        <v>1197</v>
      </c>
      <c r="D760" s="64"/>
      <c r="E760" s="105">
        <f aca="true" t="shared" si="34" ref="E760:AJ760">SUM(E761:E817)</f>
        <v>0</v>
      </c>
      <c r="F760" s="105">
        <f t="shared" si="34"/>
        <v>0</v>
      </c>
      <c r="G760" s="105">
        <f t="shared" si="34"/>
        <v>0</v>
      </c>
      <c r="H760" s="105">
        <f t="shared" si="34"/>
        <v>0</v>
      </c>
      <c r="I760" s="105">
        <f t="shared" si="34"/>
        <v>0</v>
      </c>
      <c r="J760" s="105">
        <f t="shared" si="34"/>
        <v>0</v>
      </c>
      <c r="K760" s="105">
        <f t="shared" si="34"/>
        <v>0</v>
      </c>
      <c r="L760" s="105">
        <f t="shared" si="34"/>
        <v>0</v>
      </c>
      <c r="M760" s="105">
        <f t="shared" si="34"/>
        <v>0</v>
      </c>
      <c r="N760" s="105">
        <f t="shared" si="34"/>
        <v>0</v>
      </c>
      <c r="O760" s="105">
        <f t="shared" si="34"/>
        <v>0</v>
      </c>
      <c r="P760" s="105">
        <f t="shared" si="34"/>
        <v>0</v>
      </c>
      <c r="Q760" s="105">
        <f t="shared" si="34"/>
        <v>0</v>
      </c>
      <c r="R760" s="105">
        <f t="shared" si="34"/>
        <v>0</v>
      </c>
      <c r="S760" s="105">
        <f t="shared" si="34"/>
        <v>0</v>
      </c>
      <c r="T760" s="105">
        <f t="shared" si="34"/>
        <v>0</v>
      </c>
      <c r="U760" s="105">
        <f t="shared" si="34"/>
        <v>0</v>
      </c>
      <c r="V760" s="105">
        <f t="shared" si="34"/>
        <v>0</v>
      </c>
      <c r="W760" s="105">
        <f t="shared" si="34"/>
        <v>0</v>
      </c>
      <c r="X760" s="105">
        <f t="shared" si="34"/>
        <v>0</v>
      </c>
      <c r="Y760" s="105">
        <f t="shared" si="34"/>
        <v>0</v>
      </c>
      <c r="Z760" s="105">
        <f t="shared" si="34"/>
        <v>0</v>
      </c>
      <c r="AA760" s="105">
        <f t="shared" si="34"/>
        <v>0</v>
      </c>
      <c r="AB760" s="105">
        <f t="shared" si="34"/>
        <v>0</v>
      </c>
      <c r="AC760" s="105">
        <f t="shared" si="34"/>
        <v>0</v>
      </c>
      <c r="AD760" s="105">
        <f t="shared" si="34"/>
        <v>0</v>
      </c>
      <c r="AE760" s="105">
        <f t="shared" si="34"/>
        <v>0</v>
      </c>
      <c r="AF760" s="105">
        <f t="shared" si="34"/>
        <v>0</v>
      </c>
      <c r="AG760" s="105">
        <f t="shared" si="34"/>
        <v>0</v>
      </c>
      <c r="AH760" s="105">
        <f t="shared" si="34"/>
        <v>0</v>
      </c>
      <c r="AI760" s="105">
        <f t="shared" si="34"/>
        <v>0</v>
      </c>
      <c r="AJ760" s="105">
        <f t="shared" si="34"/>
        <v>0</v>
      </c>
      <c r="AK760" s="105">
        <f aca="true" t="shared" si="35" ref="AK760:BP760">SUM(AK761:AK817)</f>
        <v>0</v>
      </c>
      <c r="AL760" s="105">
        <f t="shared" si="35"/>
        <v>0</v>
      </c>
      <c r="AM760" s="105">
        <f t="shared" si="35"/>
        <v>0</v>
      </c>
      <c r="AN760" s="105">
        <f t="shared" si="35"/>
        <v>0</v>
      </c>
      <c r="AO760" s="105">
        <f t="shared" si="35"/>
        <v>0</v>
      </c>
      <c r="AP760" s="105">
        <f t="shared" si="35"/>
        <v>0</v>
      </c>
      <c r="AQ760" s="105">
        <f t="shared" si="35"/>
        <v>0</v>
      </c>
      <c r="AR760" s="105">
        <f t="shared" si="35"/>
        <v>0</v>
      </c>
      <c r="AS760" s="105">
        <f t="shared" si="35"/>
        <v>0</v>
      </c>
      <c r="AT760" s="105">
        <f t="shared" si="35"/>
        <v>0</v>
      </c>
      <c r="AU760" s="105">
        <f t="shared" si="35"/>
        <v>0</v>
      </c>
      <c r="AV760" s="105">
        <f t="shared" si="35"/>
        <v>0</v>
      </c>
      <c r="AW760" s="105">
        <f t="shared" si="35"/>
        <v>0</v>
      </c>
      <c r="AX760" s="105">
        <f t="shared" si="35"/>
        <v>0</v>
      </c>
      <c r="AY760" s="105">
        <f t="shared" si="35"/>
        <v>0</v>
      </c>
      <c r="AZ760" s="105">
        <f t="shared" si="35"/>
        <v>0</v>
      </c>
      <c r="BA760" s="105">
        <f t="shared" si="35"/>
        <v>0</v>
      </c>
      <c r="BB760" s="105">
        <f t="shared" si="35"/>
        <v>0</v>
      </c>
      <c r="BC760" s="105">
        <f t="shared" si="35"/>
        <v>0</v>
      </c>
      <c r="BD760" s="105">
        <f t="shared" si="35"/>
        <v>0</v>
      </c>
      <c r="BE760" s="105">
        <f t="shared" si="35"/>
        <v>0</v>
      </c>
      <c r="BF760" s="105">
        <f t="shared" si="35"/>
        <v>0</v>
      </c>
      <c r="BG760" s="105">
        <f t="shared" si="35"/>
        <v>0</v>
      </c>
      <c r="BH760" s="105">
        <f t="shared" si="35"/>
        <v>0</v>
      </c>
      <c r="BI760" s="105">
        <f t="shared" si="35"/>
        <v>0</v>
      </c>
      <c r="BJ760" s="105">
        <f t="shared" si="35"/>
        <v>0</v>
      </c>
      <c r="BK760" s="105">
        <f t="shared" si="35"/>
        <v>0</v>
      </c>
      <c r="BL760" s="105">
        <f t="shared" si="35"/>
        <v>0</v>
      </c>
      <c r="BM760" s="105">
        <f t="shared" si="35"/>
        <v>0</v>
      </c>
      <c r="BN760" s="105">
        <f t="shared" si="35"/>
        <v>0</v>
      </c>
      <c r="BO760" s="105">
        <f t="shared" si="35"/>
        <v>0</v>
      </c>
      <c r="BP760" s="105">
        <f t="shared" si="35"/>
        <v>0</v>
      </c>
      <c r="BQ760" s="105">
        <f>SUM(BQ761:BQ817)</f>
        <v>0</v>
      </c>
      <c r="BR760" s="105">
        <f>SUM(BR761:BR817)</f>
        <v>0</v>
      </c>
      <c r="BS760" s="105">
        <f>SUM(BS761:BS817)</f>
        <v>0</v>
      </c>
    </row>
    <row r="761" spans="1:71" s="104" customFormat="1" ht="12.75" customHeight="1" hidden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75" customHeight="1" hidden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75" customHeight="1" hidden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customHeight="1" hidden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customHeight="1" hidden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customHeight="1" hidden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customHeight="1" hidden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75" customHeight="1" hidden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75" customHeight="1" hidden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customHeight="1" hidden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customHeight="1" hidden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customHeight="1" hidden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customHeight="1" hidden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customHeight="1" hidden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customHeight="1" hidden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75" customHeight="1" hidden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75" customHeight="1" hidden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75" customHeight="1" hidden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75" customHeight="1" hidden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75" customHeight="1" hidden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customHeight="1" hidden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customHeight="1" hidden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customHeight="1" hidden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customHeight="1" hidden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customHeight="1" hidden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customHeight="1" hidden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customHeight="1" hidden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customHeight="1" hidden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customHeight="1" hidden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customHeight="1" hidden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customHeight="1" hidden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customHeight="1" hidden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customHeight="1" hidden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customHeight="1" hidden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customHeight="1" hidden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customHeight="1" hidden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customHeight="1" hidden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customHeight="1" hidden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customHeight="1" hidden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customHeight="1" hidden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customHeight="1" hidden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75" customHeight="1" hidden="1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75" customHeight="1" hidden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75" customHeight="1" hidden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75" customHeight="1" hidden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75" customHeight="1" hidden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customHeight="1" hidden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customHeight="1" hidden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customHeight="1" hidden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customHeight="1" hidden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customHeight="1" hidden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customHeight="1" hidden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customHeight="1" hidden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customHeight="1" hidden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customHeight="1" hidden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75" customHeight="1" hidden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75" customHeight="1" hidden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aca="true" t="shared" si="36" ref="E818:AJ818">SUM(E819:E883)</f>
        <v>0</v>
      </c>
      <c r="F818" s="145">
        <f t="shared" si="36"/>
        <v>0</v>
      </c>
      <c r="G818" s="145">
        <f t="shared" si="36"/>
        <v>0</v>
      </c>
      <c r="H818" s="145">
        <f t="shared" si="36"/>
        <v>0</v>
      </c>
      <c r="I818" s="145">
        <f t="shared" si="36"/>
        <v>0</v>
      </c>
      <c r="J818" s="145">
        <f t="shared" si="36"/>
        <v>0</v>
      </c>
      <c r="K818" s="145">
        <f t="shared" si="36"/>
        <v>0</v>
      </c>
      <c r="L818" s="145">
        <f t="shared" si="36"/>
        <v>0</v>
      </c>
      <c r="M818" s="145">
        <f t="shared" si="36"/>
        <v>0</v>
      </c>
      <c r="N818" s="145">
        <f t="shared" si="36"/>
        <v>0</v>
      </c>
      <c r="O818" s="145">
        <f t="shared" si="36"/>
        <v>0</v>
      </c>
      <c r="P818" s="145">
        <f t="shared" si="36"/>
        <v>0</v>
      </c>
      <c r="Q818" s="145">
        <f t="shared" si="36"/>
        <v>0</v>
      </c>
      <c r="R818" s="145">
        <f t="shared" si="36"/>
        <v>0</v>
      </c>
      <c r="S818" s="145">
        <f t="shared" si="36"/>
        <v>0</v>
      </c>
      <c r="T818" s="145">
        <f t="shared" si="36"/>
        <v>0</v>
      </c>
      <c r="U818" s="145">
        <f t="shared" si="36"/>
        <v>0</v>
      </c>
      <c r="V818" s="145">
        <f t="shared" si="36"/>
        <v>0</v>
      </c>
      <c r="W818" s="145">
        <f t="shared" si="36"/>
        <v>0</v>
      </c>
      <c r="X818" s="145">
        <f t="shared" si="36"/>
        <v>0</v>
      </c>
      <c r="Y818" s="145">
        <f t="shared" si="36"/>
        <v>0</v>
      </c>
      <c r="Z818" s="145">
        <f t="shared" si="36"/>
        <v>0</v>
      </c>
      <c r="AA818" s="145">
        <f t="shared" si="36"/>
        <v>0</v>
      </c>
      <c r="AB818" s="145">
        <f t="shared" si="36"/>
        <v>0</v>
      </c>
      <c r="AC818" s="145">
        <f t="shared" si="36"/>
        <v>0</v>
      </c>
      <c r="AD818" s="145">
        <f t="shared" si="36"/>
        <v>0</v>
      </c>
      <c r="AE818" s="145">
        <f t="shared" si="36"/>
        <v>0</v>
      </c>
      <c r="AF818" s="145">
        <f t="shared" si="36"/>
        <v>0</v>
      </c>
      <c r="AG818" s="145">
        <f t="shared" si="36"/>
        <v>0</v>
      </c>
      <c r="AH818" s="145">
        <f t="shared" si="36"/>
        <v>0</v>
      </c>
      <c r="AI818" s="145">
        <f t="shared" si="36"/>
        <v>0</v>
      </c>
      <c r="AJ818" s="145">
        <f t="shared" si="36"/>
        <v>0</v>
      </c>
      <c r="AK818" s="145">
        <f aca="true" t="shared" si="37" ref="AK818:BP818">SUM(AK819:AK883)</f>
        <v>0</v>
      </c>
      <c r="AL818" s="145">
        <f t="shared" si="37"/>
        <v>0</v>
      </c>
      <c r="AM818" s="145">
        <f t="shared" si="37"/>
        <v>0</v>
      </c>
      <c r="AN818" s="145">
        <f t="shared" si="37"/>
        <v>0</v>
      </c>
      <c r="AO818" s="145">
        <f t="shared" si="37"/>
        <v>0</v>
      </c>
      <c r="AP818" s="145">
        <f t="shared" si="37"/>
        <v>0</v>
      </c>
      <c r="AQ818" s="145">
        <f t="shared" si="37"/>
        <v>0</v>
      </c>
      <c r="AR818" s="145">
        <f t="shared" si="37"/>
        <v>0</v>
      </c>
      <c r="AS818" s="145">
        <f t="shared" si="37"/>
        <v>0</v>
      </c>
      <c r="AT818" s="145">
        <f t="shared" si="37"/>
        <v>0</v>
      </c>
      <c r="AU818" s="145">
        <f t="shared" si="37"/>
        <v>0</v>
      </c>
      <c r="AV818" s="145">
        <f t="shared" si="37"/>
        <v>0</v>
      </c>
      <c r="AW818" s="145">
        <f t="shared" si="37"/>
        <v>0</v>
      </c>
      <c r="AX818" s="145">
        <f t="shared" si="37"/>
        <v>0</v>
      </c>
      <c r="AY818" s="145">
        <f t="shared" si="37"/>
        <v>0</v>
      </c>
      <c r="AZ818" s="145">
        <f t="shared" si="37"/>
        <v>0</v>
      </c>
      <c r="BA818" s="145">
        <f t="shared" si="37"/>
        <v>0</v>
      </c>
      <c r="BB818" s="145">
        <f t="shared" si="37"/>
        <v>0</v>
      </c>
      <c r="BC818" s="145">
        <f t="shared" si="37"/>
        <v>0</v>
      </c>
      <c r="BD818" s="145">
        <f t="shared" si="37"/>
        <v>0</v>
      </c>
      <c r="BE818" s="145">
        <f t="shared" si="37"/>
        <v>0</v>
      </c>
      <c r="BF818" s="145">
        <f t="shared" si="37"/>
        <v>0</v>
      </c>
      <c r="BG818" s="145">
        <f t="shared" si="37"/>
        <v>0</v>
      </c>
      <c r="BH818" s="145">
        <f t="shared" si="37"/>
        <v>0</v>
      </c>
      <c r="BI818" s="145">
        <f t="shared" si="37"/>
        <v>0</v>
      </c>
      <c r="BJ818" s="145">
        <f t="shared" si="37"/>
        <v>0</v>
      </c>
      <c r="BK818" s="145">
        <f t="shared" si="37"/>
        <v>0</v>
      </c>
      <c r="BL818" s="145">
        <f t="shared" si="37"/>
        <v>0</v>
      </c>
      <c r="BM818" s="145">
        <f t="shared" si="37"/>
        <v>0</v>
      </c>
      <c r="BN818" s="145">
        <f t="shared" si="37"/>
        <v>0</v>
      </c>
      <c r="BO818" s="145">
        <f t="shared" si="37"/>
        <v>0</v>
      </c>
      <c r="BP818" s="145">
        <f t="shared" si="37"/>
        <v>0</v>
      </c>
      <c r="BQ818" s="145">
        <f>SUM(BQ819:BQ883)</f>
        <v>0</v>
      </c>
      <c r="BR818" s="145">
        <f>SUM(BR819:BR883)</f>
        <v>0</v>
      </c>
      <c r="BS818" s="145">
        <f>SUM(BS819:BS883)</f>
        <v>0</v>
      </c>
    </row>
    <row r="819" spans="1:71" s="104" customFormat="1" ht="12.75" customHeight="1" hidden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75" customHeight="1" hidden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75" customHeight="1" hidden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5" customHeight="1" hidden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5" customHeight="1" hidden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75" customHeight="1" hidden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75" customHeight="1" hidden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75" customHeight="1" hidden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75" customHeight="1" hidden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75" customHeight="1" hidden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75" customHeight="1" hidden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75" customHeight="1" hidden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75" customHeight="1" hidden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5" customHeight="1" hidden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5" customHeight="1" hidden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5" customHeight="1" hidden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5" customHeight="1" hidden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5" customHeight="1" hidden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5" customHeight="1" hidden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5" customHeight="1" hidden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75" customHeight="1" hidden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5" customHeight="1" hidden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5" customHeight="1" hidden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5" customHeight="1" hidden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5" customHeight="1" hidden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75" customHeight="1" hidden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75" customHeight="1" hidden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75" customHeight="1" hidden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75" customHeight="1" hidden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5" customHeight="1" hidden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5" customHeight="1" hidden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75" customHeight="1" hidden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75" customHeight="1" hidden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75" customHeight="1" hidden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75" customHeight="1" hidden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5" customHeight="1" hidden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5" customHeight="1" hidden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5" customHeight="1" hidden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5" customHeight="1" hidden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5" customHeight="1" hidden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5" customHeight="1" hidden="1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5" customHeight="1" hidden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5" customHeight="1" hidden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5" customHeight="1" hidden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5" customHeight="1" hidden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5" customHeight="1" hidden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5" customHeight="1" hidden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5" customHeight="1" hidden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75" customHeight="1" hidden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75" customHeight="1" hidden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75" customHeight="1" hidden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75" customHeight="1" hidden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75" customHeight="1" hidden="1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75" customHeight="1" hidden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5" customHeight="1" hidden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5" customHeight="1" hidden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5" customHeight="1" hidden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5" customHeight="1" hidden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5" customHeight="1" hidden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5" customHeight="1" hidden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5" customHeight="1" hidden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5" customHeight="1" hidden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75" customHeight="1" hidden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75" customHeight="1" hidden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75" customHeight="1" hidden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75" customHeight="1">
      <c r="A884" s="63">
        <v>872</v>
      </c>
      <c r="B884" s="6" t="s">
        <v>1358</v>
      </c>
      <c r="C884" s="64" t="s">
        <v>1359</v>
      </c>
      <c r="D884" s="64"/>
      <c r="E884" s="105">
        <f aca="true" t="shared" si="38" ref="E884:AJ884">SUM(E885:E988)</f>
        <v>0</v>
      </c>
      <c r="F884" s="105">
        <f t="shared" si="38"/>
        <v>0</v>
      </c>
      <c r="G884" s="105">
        <f t="shared" si="38"/>
        <v>0</v>
      </c>
      <c r="H884" s="105">
        <f t="shared" si="38"/>
        <v>0</v>
      </c>
      <c r="I884" s="105">
        <f t="shared" si="38"/>
        <v>0</v>
      </c>
      <c r="J884" s="105">
        <f t="shared" si="38"/>
        <v>0</v>
      </c>
      <c r="K884" s="105">
        <f t="shared" si="38"/>
        <v>0</v>
      </c>
      <c r="L884" s="105">
        <f t="shared" si="38"/>
        <v>0</v>
      </c>
      <c r="M884" s="105">
        <f t="shared" si="38"/>
        <v>0</v>
      </c>
      <c r="N884" s="105">
        <f t="shared" si="38"/>
        <v>0</v>
      </c>
      <c r="O884" s="105">
        <f t="shared" si="38"/>
        <v>0</v>
      </c>
      <c r="P884" s="105">
        <f t="shared" si="38"/>
        <v>0</v>
      </c>
      <c r="Q884" s="105">
        <f t="shared" si="38"/>
        <v>0</v>
      </c>
      <c r="R884" s="105">
        <f t="shared" si="38"/>
        <v>0</v>
      </c>
      <c r="S884" s="105">
        <f t="shared" si="38"/>
        <v>0</v>
      </c>
      <c r="T884" s="105">
        <f t="shared" si="38"/>
        <v>0</v>
      </c>
      <c r="U884" s="105">
        <f t="shared" si="38"/>
        <v>0</v>
      </c>
      <c r="V884" s="105">
        <f t="shared" si="38"/>
        <v>0</v>
      </c>
      <c r="W884" s="105">
        <f t="shared" si="38"/>
        <v>0</v>
      </c>
      <c r="X884" s="105">
        <f t="shared" si="38"/>
        <v>0</v>
      </c>
      <c r="Y884" s="105">
        <f t="shared" si="38"/>
        <v>0</v>
      </c>
      <c r="Z884" s="105">
        <f t="shared" si="38"/>
        <v>0</v>
      </c>
      <c r="AA884" s="105">
        <f t="shared" si="38"/>
        <v>0</v>
      </c>
      <c r="AB884" s="105">
        <f t="shared" si="38"/>
        <v>0</v>
      </c>
      <c r="AC884" s="105">
        <f t="shared" si="38"/>
        <v>0</v>
      </c>
      <c r="AD884" s="105">
        <f t="shared" si="38"/>
        <v>0</v>
      </c>
      <c r="AE884" s="105">
        <f t="shared" si="38"/>
        <v>0</v>
      </c>
      <c r="AF884" s="105">
        <f t="shared" si="38"/>
        <v>0</v>
      </c>
      <c r="AG884" s="105">
        <f t="shared" si="38"/>
        <v>0</v>
      </c>
      <c r="AH884" s="105">
        <f t="shared" si="38"/>
        <v>0</v>
      </c>
      <c r="AI884" s="105">
        <f t="shared" si="38"/>
        <v>0</v>
      </c>
      <c r="AJ884" s="105">
        <f t="shared" si="38"/>
        <v>0</v>
      </c>
      <c r="AK884" s="105">
        <f aca="true" t="shared" si="39" ref="AK884:BP884">SUM(AK885:AK988)</f>
        <v>0</v>
      </c>
      <c r="AL884" s="105">
        <f t="shared" si="39"/>
        <v>0</v>
      </c>
      <c r="AM884" s="105">
        <f t="shared" si="39"/>
        <v>0</v>
      </c>
      <c r="AN884" s="105">
        <f t="shared" si="39"/>
        <v>0</v>
      </c>
      <c r="AO884" s="105">
        <f t="shared" si="39"/>
        <v>0</v>
      </c>
      <c r="AP884" s="105">
        <f t="shared" si="39"/>
        <v>0</v>
      </c>
      <c r="AQ884" s="105">
        <f t="shared" si="39"/>
        <v>0</v>
      </c>
      <c r="AR884" s="105">
        <f t="shared" si="39"/>
        <v>0</v>
      </c>
      <c r="AS884" s="105">
        <f t="shared" si="39"/>
        <v>0</v>
      </c>
      <c r="AT884" s="105">
        <f t="shared" si="39"/>
        <v>0</v>
      </c>
      <c r="AU884" s="105">
        <f t="shared" si="39"/>
        <v>0</v>
      </c>
      <c r="AV884" s="105">
        <f t="shared" si="39"/>
        <v>0</v>
      </c>
      <c r="AW884" s="105">
        <f t="shared" si="39"/>
        <v>0</v>
      </c>
      <c r="AX884" s="105">
        <f t="shared" si="39"/>
        <v>0</v>
      </c>
      <c r="AY884" s="105">
        <f t="shared" si="39"/>
        <v>0</v>
      </c>
      <c r="AZ884" s="105">
        <f t="shared" si="39"/>
        <v>0</v>
      </c>
      <c r="BA884" s="105">
        <f t="shared" si="39"/>
        <v>0</v>
      </c>
      <c r="BB884" s="105">
        <f t="shared" si="39"/>
        <v>0</v>
      </c>
      <c r="BC884" s="105">
        <f t="shared" si="39"/>
        <v>0</v>
      </c>
      <c r="BD884" s="105">
        <f t="shared" si="39"/>
        <v>0</v>
      </c>
      <c r="BE884" s="105">
        <f t="shared" si="39"/>
        <v>0</v>
      </c>
      <c r="BF884" s="105">
        <f t="shared" si="39"/>
        <v>0</v>
      </c>
      <c r="BG884" s="105">
        <f t="shared" si="39"/>
        <v>0</v>
      </c>
      <c r="BH884" s="105">
        <f t="shared" si="39"/>
        <v>0</v>
      </c>
      <c r="BI884" s="105">
        <f t="shared" si="39"/>
        <v>0</v>
      </c>
      <c r="BJ884" s="105">
        <f t="shared" si="39"/>
        <v>0</v>
      </c>
      <c r="BK884" s="105">
        <f t="shared" si="39"/>
        <v>0</v>
      </c>
      <c r="BL884" s="105">
        <f t="shared" si="39"/>
        <v>0</v>
      </c>
      <c r="BM884" s="105">
        <f t="shared" si="39"/>
        <v>0</v>
      </c>
      <c r="BN884" s="105">
        <f t="shared" si="39"/>
        <v>0</v>
      </c>
      <c r="BO884" s="105">
        <f t="shared" si="39"/>
        <v>0</v>
      </c>
      <c r="BP884" s="105">
        <f t="shared" si="39"/>
        <v>0</v>
      </c>
      <c r="BQ884" s="105">
        <f>SUM(BQ885:BQ988)</f>
        <v>0</v>
      </c>
      <c r="BR884" s="105">
        <f>SUM(BR885:BR988)</f>
        <v>0</v>
      </c>
      <c r="BS884" s="105">
        <f>SUM(BS885:BS988)</f>
        <v>0</v>
      </c>
    </row>
    <row r="885" spans="1:71" s="104" customFormat="1" ht="12.75" customHeight="1" hidden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75" customHeight="1" hidden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75" customHeight="1" hidden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75" customHeight="1" hidden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75" customHeight="1" hidden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75" customHeight="1" hidden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75" customHeight="1" hidden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5" customHeight="1" hidden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5" customHeight="1" hidden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5" customHeight="1" hidden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5" customHeight="1" hidden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5" customHeight="1" hidden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75" customHeight="1" hidden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75" customHeight="1" hidden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75" customHeight="1" hidden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75" customHeight="1" hidden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75" customHeight="1" hidden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75" customHeight="1" hidden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75" customHeight="1" hidden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5" customHeight="1" hidden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5" customHeight="1" hidden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5" customHeight="1" hidden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5" customHeight="1" hidden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5" customHeight="1" hidden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75" customHeight="1" hidden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75" customHeight="1" hidden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75" customHeight="1" hidden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75" customHeight="1" hidden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5" customHeight="1" hidden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5" customHeight="1" hidden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5" customHeight="1" hidden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5" customHeight="1" hidden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6.75" customHeight="1" hidden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6.75" customHeight="1" hidden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6.75" customHeight="1" hidden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6.75" customHeight="1" hidden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5" customHeight="1" hidden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5" customHeight="1" hidden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5" customHeight="1" hidden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5" customHeight="1" hidden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5" customHeight="1" hidden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5" customHeight="1" hidden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75" customHeight="1" hidden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75" customHeight="1" hidden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75" customHeight="1" hidden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75" customHeight="1" hidden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75" customHeight="1" hidden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75" customHeight="1" hidden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75" customHeight="1" hidden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75" customHeight="1" hidden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75" customHeight="1" hidden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75" customHeight="1" hidden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5" customHeight="1" hidden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5" customHeight="1" hidden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5" customHeight="1" hidden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75" customHeight="1" hidden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5" customHeight="1" hidden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5" customHeight="1" hidden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5" customHeight="1" hidden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5" customHeight="1" hidden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5" customHeight="1" hidden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5" customHeight="1" hidden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75" customHeight="1" hidden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75" customHeight="1" hidden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75" customHeight="1" hidden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75" customHeight="1" hidden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75" customHeight="1" hidden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75" customHeight="1" hidden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5" customHeight="1" hidden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5" customHeight="1" hidden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5" customHeight="1" hidden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5" customHeight="1" hidden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5" customHeight="1" hidden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5" customHeight="1" hidden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5" customHeight="1" hidden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75" customHeight="1" hidden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75" customHeight="1" hidden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75" customHeight="1" hidden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75" customHeight="1" hidden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75" customHeight="1" hidden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75" customHeight="1" hidden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75" customHeight="1" hidden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75" customHeight="1" hidden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customHeight="1" hidden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customHeight="1" hidden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customHeight="1" hidden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customHeight="1" hidden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customHeight="1" hidden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75" customHeight="1" hidden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75" customHeight="1" hidden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75" customHeight="1" hidden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75" customHeight="1" hidden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5" customHeight="1" hidden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75" customHeight="1" hidden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5" customHeight="1" hidden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5" customHeight="1" hidden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5" customHeight="1" hidden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75" customHeight="1" hidden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75" customHeight="1" hidden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75" customHeight="1" hidden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75" customHeight="1" hidden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5" customHeight="1" hidden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5" customHeight="1" hidden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5" customHeight="1" hidden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5" customHeight="1">
      <c r="A989" s="63">
        <v>977</v>
      </c>
      <c r="B989" s="6" t="s">
        <v>1490</v>
      </c>
      <c r="C989" s="64" t="s">
        <v>1491</v>
      </c>
      <c r="D989" s="64"/>
      <c r="E989" s="105">
        <f aca="true" t="shared" si="40" ref="E989:AJ989">SUM(E990:E1013)</f>
        <v>0</v>
      </c>
      <c r="F989" s="105">
        <f t="shared" si="40"/>
        <v>0</v>
      </c>
      <c r="G989" s="105">
        <f t="shared" si="40"/>
        <v>0</v>
      </c>
      <c r="H989" s="105">
        <f t="shared" si="40"/>
        <v>0</v>
      </c>
      <c r="I989" s="105">
        <f t="shared" si="40"/>
        <v>0</v>
      </c>
      <c r="J989" s="105">
        <f t="shared" si="40"/>
        <v>0</v>
      </c>
      <c r="K989" s="105">
        <f t="shared" si="40"/>
        <v>0</v>
      </c>
      <c r="L989" s="105">
        <f t="shared" si="40"/>
        <v>0</v>
      </c>
      <c r="M989" s="105">
        <f t="shared" si="40"/>
        <v>0</v>
      </c>
      <c r="N989" s="105">
        <f t="shared" si="40"/>
        <v>0</v>
      </c>
      <c r="O989" s="105">
        <f t="shared" si="40"/>
        <v>0</v>
      </c>
      <c r="P989" s="105">
        <f t="shared" si="40"/>
        <v>0</v>
      </c>
      <c r="Q989" s="105">
        <f t="shared" si="40"/>
        <v>0</v>
      </c>
      <c r="R989" s="105">
        <f t="shared" si="40"/>
        <v>0</v>
      </c>
      <c r="S989" s="105">
        <f t="shared" si="40"/>
        <v>0</v>
      </c>
      <c r="T989" s="105">
        <f t="shared" si="40"/>
        <v>0</v>
      </c>
      <c r="U989" s="105">
        <f t="shared" si="40"/>
        <v>0</v>
      </c>
      <c r="V989" s="105">
        <f t="shared" si="40"/>
        <v>0</v>
      </c>
      <c r="W989" s="105">
        <f t="shared" si="40"/>
        <v>0</v>
      </c>
      <c r="X989" s="105">
        <f t="shared" si="40"/>
        <v>0</v>
      </c>
      <c r="Y989" s="105">
        <f t="shared" si="40"/>
        <v>0</v>
      </c>
      <c r="Z989" s="105">
        <f t="shared" si="40"/>
        <v>0</v>
      </c>
      <c r="AA989" s="105">
        <f t="shared" si="40"/>
        <v>0</v>
      </c>
      <c r="AB989" s="105">
        <f t="shared" si="40"/>
        <v>0</v>
      </c>
      <c r="AC989" s="105">
        <f t="shared" si="40"/>
        <v>0</v>
      </c>
      <c r="AD989" s="105">
        <f t="shared" si="40"/>
        <v>0</v>
      </c>
      <c r="AE989" s="105">
        <f t="shared" si="40"/>
        <v>0</v>
      </c>
      <c r="AF989" s="105">
        <f t="shared" si="40"/>
        <v>0</v>
      </c>
      <c r="AG989" s="105">
        <f t="shared" si="40"/>
        <v>0</v>
      </c>
      <c r="AH989" s="105">
        <f t="shared" si="40"/>
        <v>0</v>
      </c>
      <c r="AI989" s="105">
        <f t="shared" si="40"/>
        <v>0</v>
      </c>
      <c r="AJ989" s="105">
        <f t="shared" si="40"/>
        <v>0</v>
      </c>
      <c r="AK989" s="105">
        <f aca="true" t="shared" si="41" ref="AK989:BP989">SUM(AK990:AK1013)</f>
        <v>0</v>
      </c>
      <c r="AL989" s="105">
        <f t="shared" si="41"/>
        <v>0</v>
      </c>
      <c r="AM989" s="105">
        <f t="shared" si="41"/>
        <v>0</v>
      </c>
      <c r="AN989" s="105">
        <f t="shared" si="41"/>
        <v>0</v>
      </c>
      <c r="AO989" s="105">
        <f t="shared" si="41"/>
        <v>0</v>
      </c>
      <c r="AP989" s="105">
        <f t="shared" si="41"/>
        <v>0</v>
      </c>
      <c r="AQ989" s="105">
        <f t="shared" si="41"/>
        <v>0</v>
      </c>
      <c r="AR989" s="105">
        <f t="shared" si="41"/>
        <v>0</v>
      </c>
      <c r="AS989" s="105">
        <f t="shared" si="41"/>
        <v>0</v>
      </c>
      <c r="AT989" s="105">
        <f t="shared" si="41"/>
        <v>0</v>
      </c>
      <c r="AU989" s="105">
        <f t="shared" si="41"/>
        <v>0</v>
      </c>
      <c r="AV989" s="105">
        <f t="shared" si="41"/>
        <v>0</v>
      </c>
      <c r="AW989" s="105">
        <f t="shared" si="41"/>
        <v>0</v>
      </c>
      <c r="AX989" s="105">
        <f t="shared" si="41"/>
        <v>0</v>
      </c>
      <c r="AY989" s="105">
        <f t="shared" si="41"/>
        <v>0</v>
      </c>
      <c r="AZ989" s="105">
        <f t="shared" si="41"/>
        <v>0</v>
      </c>
      <c r="BA989" s="105">
        <f t="shared" si="41"/>
        <v>0</v>
      </c>
      <c r="BB989" s="105">
        <f t="shared" si="41"/>
        <v>0</v>
      </c>
      <c r="BC989" s="105">
        <f t="shared" si="41"/>
        <v>0</v>
      </c>
      <c r="BD989" s="105">
        <f t="shared" si="41"/>
        <v>0</v>
      </c>
      <c r="BE989" s="105">
        <f t="shared" si="41"/>
        <v>0</v>
      </c>
      <c r="BF989" s="105">
        <f t="shared" si="41"/>
        <v>0</v>
      </c>
      <c r="BG989" s="105">
        <f t="shared" si="41"/>
        <v>0</v>
      </c>
      <c r="BH989" s="105">
        <f t="shared" si="41"/>
        <v>0</v>
      </c>
      <c r="BI989" s="105">
        <f t="shared" si="41"/>
        <v>0</v>
      </c>
      <c r="BJ989" s="105">
        <f t="shared" si="41"/>
        <v>0</v>
      </c>
      <c r="BK989" s="105">
        <f t="shared" si="41"/>
        <v>0</v>
      </c>
      <c r="BL989" s="105">
        <f t="shared" si="41"/>
        <v>0</v>
      </c>
      <c r="BM989" s="105">
        <f t="shared" si="41"/>
        <v>0</v>
      </c>
      <c r="BN989" s="105">
        <f t="shared" si="41"/>
        <v>0</v>
      </c>
      <c r="BO989" s="105">
        <f t="shared" si="41"/>
        <v>0</v>
      </c>
      <c r="BP989" s="105">
        <f t="shared" si="41"/>
        <v>0</v>
      </c>
      <c r="BQ989" s="105">
        <f>SUM(BQ990:BQ1013)</f>
        <v>0</v>
      </c>
      <c r="BR989" s="105">
        <f>SUM(BR990:BR1013)</f>
        <v>0</v>
      </c>
      <c r="BS989" s="105">
        <f>SUM(BS990:BS1013)</f>
        <v>0</v>
      </c>
    </row>
    <row r="990" spans="1:71" s="104" customFormat="1" ht="12.75" customHeight="1" hidden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customHeight="1" hidden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customHeight="1" hidden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customHeight="1" hidden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5" customHeight="1" hidden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5" customHeight="1" hidden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75" customHeight="1" hidden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75" customHeight="1" hidden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75" customHeight="1" hidden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75" customHeight="1" hidden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5" customHeight="1" hidden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75" customHeight="1" hidden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75" customHeight="1" hidden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75" customHeight="1" hidden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75" customHeight="1" hidden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5" customHeight="1" hidden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5" customHeight="1" hidden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5" customHeight="1" hidden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75" customHeight="1" hidden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75" customHeight="1" hidden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75" customHeight="1" hidden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75" customHeight="1" hidden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75" customHeight="1" hidden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75" customHeight="1" hidden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7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75" customHeight="1" hidden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75" customHeight="1" hidden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75" customHeight="1" hidden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75" customHeight="1" hidden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75" customHeight="1" hidden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75" customHeight="1" hidden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75" customHeight="1" hidden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75" customHeight="1" hidden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75" customHeight="1" hidden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75" customHeight="1" hidden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75" customHeight="1" hidden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75" customHeight="1" hidden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75" customHeight="1" hidden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75" customHeight="1" hidden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75" customHeight="1" hidden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75" customHeight="1" hidden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75" customHeight="1" hidden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75" customHeight="1" hidden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75" customHeight="1" hidden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75" customHeight="1" hidden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75" customHeight="1" hidden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75" customHeight="1" hidden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5" customHeight="1" hidden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5" customHeight="1" hidden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75" customHeight="1" hidden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5" customHeight="1" hidden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5" customHeight="1" hidden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75" customHeight="1" hidden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75" customHeight="1" hidden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5" customHeight="1" hidden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5" customHeight="1" hidden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5" customHeight="1" hidden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75" customHeight="1" hidden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75" customHeight="1" hidden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75" customHeight="1" hidden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75" customHeight="1" hidden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75" customHeight="1" hidden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75" customHeight="1" hidden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5" customHeight="1" hidden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5" customHeight="1" hidden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5" customHeight="1" hidden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75" customHeight="1" hidden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5" customHeight="1" hidden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5" customHeight="1" hidden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5" customHeight="1" hidden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5" customHeight="1" hidden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5" customHeight="1" hidden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5" customHeight="1" hidden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5" customHeight="1" hidden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5" customHeight="1" hidden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5" customHeight="1" hidden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5" customHeight="1" hidden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75" customHeight="1" hidden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5" customHeight="1" hidden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5" customHeight="1" hidden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75" customHeight="1" hidden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75" customHeight="1" hidden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5" customHeight="1" hidden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5" customHeight="1" hidden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5" customHeight="1" hidden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5" customHeight="1" hidden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5" customHeight="1" hidden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5" customHeight="1" hidden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5" customHeight="1" hidden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5" customHeight="1" hidden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5" customHeight="1" hidden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5" customHeight="1" hidden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5" customHeight="1" hidden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75" customHeight="1" hidden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75" customHeight="1" hidden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75" customHeight="1" hidden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75" customHeight="1" hidden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5" customHeight="1" hidden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5" customHeight="1" hidden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5" customHeight="1" hidden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75" customHeight="1" hidden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75" customHeight="1" hidden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75" customHeight="1" hidden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5" customHeight="1" hidden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5" customHeight="1" hidden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5" customHeight="1" hidden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5" customHeight="1" hidden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5" customHeight="1" hidden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5" customHeight="1" hidden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5" customHeight="1" hidden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75" customHeight="1" hidden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75" customHeight="1" hidden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5" customHeight="1" hidden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5" customHeight="1" hidden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75" customHeight="1" hidden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75" customHeight="1" hidden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75" customHeight="1" hidden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75" customHeight="1" hidden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75" customHeight="1" hidden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75" customHeight="1" hidden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75" customHeight="1" hidden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75" customHeight="1" hidden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75" customHeight="1" hidden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5" customHeight="1" hidden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5" customHeight="1" hidden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5" customHeight="1" hidden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75" customHeight="1" hidden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75" customHeight="1" hidden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75" customHeight="1" hidden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75" customHeight="1" hidden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75" customHeight="1" hidden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75" customHeight="1" hidden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75" customHeight="1" hidden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75" customHeight="1" hidden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75" customHeight="1" hidden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75" customHeight="1" hidden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75" customHeight="1" hidden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75" customHeight="1" hidden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customHeight="1" hidden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75" customHeight="1" hidden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75" customHeight="1" hidden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75" customHeight="1" hidden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75" customHeight="1" hidden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75" customHeight="1" hidden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75" customHeight="1" hidden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5" customHeight="1" hidden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5" customHeight="1" hidden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5" customHeight="1" hidden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75" customHeight="1" hidden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5" customHeight="1" hidden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75" customHeight="1" hidden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75" customHeight="1" hidden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75" customHeight="1" hidden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5" customHeight="1" hidden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75" customHeight="1" hidden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75" customHeight="1" hidden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75" customHeight="1" hidden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75" customHeight="1" hidden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5" customHeight="1" hidden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5" customHeight="1" hidden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5" customHeight="1" hidden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5" customHeight="1" hidden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75" customHeight="1" hidden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75" customHeight="1" hidden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75" customHeight="1" hidden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75" customHeight="1" hidden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75" customHeight="1" hidden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75" customHeight="1" hidden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75" customHeight="1" hidden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75" customHeight="1" hidden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75" customHeight="1" hidden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75" customHeight="1" hidden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75" customHeight="1" hidden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75" customHeight="1" hidden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75" customHeight="1" hidden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75" customHeight="1" hidden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75" customHeight="1" hidden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75" customHeight="1" hidden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75" customHeight="1" hidden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75" customHeight="1" hidden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5" customHeight="1" hidden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5" customHeight="1" hidden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" customHeight="1" hidden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" customHeight="1" hidden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" customHeight="1" hidden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75" customHeight="1" hidden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75" customHeight="1" hidden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75" customHeight="1" hidden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75" customHeight="1" hidden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75" customHeight="1" hidden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75" customHeight="1" hidden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75" customHeight="1" hidden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75" customHeight="1" hidden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75" customHeight="1" hidden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75" customHeight="1" hidden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75" customHeight="1" hidden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75" customHeight="1" hidden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75" customHeight="1" hidden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75" customHeight="1" hidden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75" customHeight="1" hidden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75" customHeight="1" hidden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75" customHeight="1" hidden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75" customHeight="1" hidden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75" customHeight="1" hidden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75" customHeight="1" hidden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75" customHeight="1" hidden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75" customHeight="1" hidden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75" customHeight="1" hidden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75" customHeight="1" hidden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75" customHeight="1" hidden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75" customHeight="1" hidden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75" customHeight="1" hidden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75" customHeight="1" hidden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75" customHeight="1" hidden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75" customHeight="1" hidden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75" customHeight="1" hidden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75" customHeight="1" hidden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75" customHeight="1" hidden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75" customHeight="1" hidden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75" customHeight="1" hidden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5" customHeight="1" hidden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5" customHeight="1" hidden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75" customHeight="1" hidden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75" customHeight="1" hidden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5" customHeight="1" hidden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5" customHeight="1" hidden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5" customHeight="1" hidden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5" customHeight="1" hidden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5" customHeight="1" hidden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5" customHeight="1" hidden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5" customHeight="1" hidden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5" customHeight="1" hidden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5" customHeight="1" hidden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5" customHeight="1" hidden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75" customHeight="1" hidden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75" customHeight="1" hidden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75" customHeight="1" hidden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75" customHeight="1" hidden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75" customHeight="1" hidden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75" customHeight="1" hidden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5" customHeight="1" hidden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5" customHeight="1" hidden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5" customHeight="1" hidden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5" customHeight="1" hidden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75" customHeight="1" hidden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75" customHeight="1" hidden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75" customHeight="1" hidden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75" customHeight="1" hidden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" customHeight="1" hidden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" customHeight="1" hidden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5" customHeight="1" hidden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5" customHeight="1" hidden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75" customHeight="1" hidden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75" customHeight="1" hidden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75" customHeight="1" hidden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75" customHeight="1" hidden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75" customHeight="1" hidden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75" customHeight="1" hidden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75" customHeight="1" hidden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75" customHeight="1" hidden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75" customHeight="1" hidden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75" customHeight="1" hidden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75" customHeight="1" hidden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75" customHeight="1" hidden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5" customHeight="1" hidden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5" customHeight="1" hidden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75" customHeight="1" hidden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75" customHeight="1" hidden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75" customHeight="1" hidden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75" customHeight="1" hidden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75" customHeight="1" hidden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75" customHeight="1" hidden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75" customHeight="1" hidden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75" customHeight="1" hidden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75" customHeight="1" hidden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75" customHeight="1" hidden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75" customHeight="1" hidden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75" customHeight="1" hidden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75" customHeight="1" hidden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75" customHeight="1" hidden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75" customHeight="1" hidden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75" customHeight="1" hidden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75" customHeight="1" hidden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5" customHeight="1" hidden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75" customHeight="1" hidden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75" customHeight="1" hidden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75" customHeight="1" hidden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75" customHeight="1" hidden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75" customHeight="1" hidden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75" customHeight="1" hidden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5" customHeight="1" hidden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5" customHeight="1" hidden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75" customHeight="1" hidden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75" customHeight="1" hidden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5" customHeight="1" hidden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5" customHeight="1" hidden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5" customHeight="1" hidden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75" customHeight="1" hidden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75" customHeight="1" hidden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75" customHeight="1" hidden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75" customHeight="1" hidden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75" customHeight="1" hidden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75" customHeight="1" hidden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75" customHeight="1" hidden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75" customHeight="1" hidden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75" customHeight="1" hidden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75" customHeight="1" hidden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75" customHeight="1" hidden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75" customHeight="1" hidden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75" customHeight="1" hidden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75" customHeight="1" hidden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75" customHeight="1" hidden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75" customHeight="1" hidden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75" customHeight="1" hidden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75" customHeight="1" hidden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75" customHeight="1" hidden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5" customHeight="1" hidden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5" customHeight="1" hidden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75" customHeight="1" hidden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75" customHeight="1" hidden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5" customHeight="1" hidden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5" customHeight="1" hidden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75" customHeight="1" hidden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75" customHeight="1" hidden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75" customHeight="1" hidden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75" customHeight="1" hidden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75" customHeight="1" hidden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75" customHeight="1" hidden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75" customHeight="1" hidden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75" customHeight="1" hidden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75" customHeight="1" hidden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5" customHeight="1" hidden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75" customHeight="1" hidden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5" customHeight="1" hidden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5" customHeight="1" hidden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5" customHeight="1" hidden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75" customHeight="1" hidden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75" customHeight="1" hidden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75" customHeight="1" hidden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75" customHeight="1" hidden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5" customHeight="1" hidden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75" customHeight="1" hidden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5" customHeight="1" hidden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5" customHeight="1" hidden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" customHeight="1" hidden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75" customHeight="1" hidden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75" customHeight="1" hidden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75" customHeight="1" hidden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75" customHeight="1" hidden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75" customHeight="1" hidden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75" customHeight="1" hidden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75" customHeight="1" hidden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75" customHeight="1" hidden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5" customHeight="1" hidden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5" customHeight="1" hidden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5" customHeight="1" hidden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5" customHeight="1" hidden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5" customHeight="1" hidden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5" customHeight="1" hidden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5" customHeight="1" hidden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75" customHeight="1" hidden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75" customHeight="1" hidden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5" customHeight="1" hidden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5" customHeight="1" hidden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" customHeight="1" hidden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" customHeight="1" hidden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5" customHeight="1" hidden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75" customHeight="1" hidden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75" customHeight="1" hidden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5" customHeight="1" hidden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5" customHeight="1" hidden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5" customHeight="1" hidden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5" customHeight="1" hidden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75" customHeight="1" hidden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75" customHeight="1" hidden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75" customHeight="1" hidden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75" customHeight="1" hidden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6.75" customHeight="1" hidden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5" customHeight="1" hidden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5" customHeight="1" hidden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5" customHeight="1" hidden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5" customHeight="1" hidden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5" customHeight="1" hidden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5" customHeight="1" hidden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5" customHeight="1" hidden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5" customHeight="1" hidden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75" customHeight="1" hidden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75" customHeight="1" hidden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5" customHeight="1" hidden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5" customHeight="1" hidden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5" customHeight="1" hidden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5" customHeight="1" hidden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5" customHeight="1" hidden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75" customHeight="1" hidden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75" customHeight="1" hidden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75" customHeight="1" hidden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75" customHeight="1" hidden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75" customHeight="1" hidden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5" customHeight="1" hidden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5" customHeight="1" hidden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5" customHeight="1" hidden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5" customHeight="1" hidden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5" customHeight="1" hidden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5" customHeight="1" hidden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5" customHeight="1" hidden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5" customHeight="1" hidden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5" customHeight="1" hidden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5" customHeight="1" hidden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5" customHeight="1" hidden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5" customHeight="1" hidden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75" customHeight="1" hidden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75" customHeight="1" hidden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75" customHeight="1" hidden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75" customHeight="1" hidden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5" customHeight="1" hidden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5" customHeight="1" hidden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75" customHeight="1" hidden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75" customHeight="1" hidden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75" customHeight="1" hidden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75" customHeight="1" hidden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75" customHeight="1" hidden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75" customHeight="1" hidden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5" customHeight="1" hidden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5" customHeight="1" hidden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75" customHeight="1" hidden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5" customHeight="1" hidden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5" customHeight="1" hidden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5" customHeight="1" hidden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5" customHeight="1" hidden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5" customHeight="1" hidden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5" customHeight="1" hidden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75" customHeight="1" hidden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5" customHeight="1" hidden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5" customHeight="1" hidden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5" customHeight="1" hidden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5" customHeight="1" hidden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75" customHeight="1" hidden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75" customHeight="1" hidden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75" customHeight="1" hidden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5" customHeight="1" hidden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75" customHeight="1" hidden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75" customHeight="1" hidden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75" customHeight="1" hidden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5" customHeight="1" hidden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5" customHeight="1" hidden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75" customHeight="1" hidden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75" customHeight="1" hidden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75" customHeight="1" hidden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5" customHeight="1" hidden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5" customHeight="1" hidden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5" customHeight="1" hidden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75" customHeight="1" hidden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75" customHeight="1" hidden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75" customHeight="1" hidden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5" customHeight="1" hidden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5" customHeight="1" hidden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75" customHeight="1" hidden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75" customHeight="1" hidden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75" customHeight="1" hidden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75" customHeight="1" hidden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5" customHeight="1" hidden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5" customHeight="1" hidden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5" customHeight="1" hidden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5" customHeight="1" hidden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5" customHeight="1" hidden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5" customHeight="1" hidden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5" customHeight="1" hidden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5" customHeight="1" hidden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75" customHeight="1" hidden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75" customHeight="1" hidden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5" customHeight="1" hidden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5" customHeight="1" hidden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5" customHeight="1" hidden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5" customHeight="1" hidden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75" customHeight="1" hidden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75" customHeight="1" hidden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5" customHeight="1" hidden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5" customHeight="1" hidden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75" customHeight="1" hidden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75" customHeight="1" hidden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75" customHeight="1" hidden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75" customHeight="1" hidden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75" customHeight="1" hidden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75" customHeight="1" hidden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75" customHeight="1" hidden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75" customHeight="1" hidden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5" customHeight="1" hidden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5" customHeight="1" hidden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75" customHeight="1" hidden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5" customHeight="1" hidden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5" customHeight="1" hidden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5" customHeight="1" hidden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5" customHeight="1" hidden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75" customHeight="1" hidden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5" customHeight="1" hidden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5" customHeight="1" hidden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" customHeight="1" hidden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" customHeight="1" hidden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75" customHeight="1" hidden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75" customHeight="1" hidden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75" customHeight="1" hidden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5" customHeight="1" hidden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5" customHeight="1" hidden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75" customHeight="1" hidden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75" customHeight="1" hidden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75" customHeight="1" hidden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5" customHeight="1" hidden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5" customHeight="1" hidden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5" customHeight="1" hidden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5" customHeight="1" hidden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5" customHeight="1" hidden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75" customHeight="1" hidden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75" customHeight="1" hidden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5" customHeight="1" hidden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5" customHeight="1" hidden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75" customHeight="1" hidden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75" customHeight="1" hidden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75" customHeight="1" hidden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5" customHeight="1" hidden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5" customHeight="1" hidden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" customHeight="1" hidden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5" customHeight="1" hidden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75" customHeight="1" hidden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75" customHeight="1" hidden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" customHeight="1" hidden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" customHeight="1" hidden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5" customHeight="1" hidden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5" customHeight="1" hidden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5" customHeight="1" hidden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5" customHeight="1" hidden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5" customHeight="1" hidden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75" customHeight="1" hidden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75" customHeight="1" hidden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" customHeight="1" hidden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" customHeight="1" hidden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" customHeight="1" hidden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75" customHeight="1" hidden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75" customHeight="1" hidden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75" customHeight="1" hidden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75" customHeight="1" hidden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5" customHeight="1" hidden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5" customHeight="1" hidden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5" customHeight="1" hidden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75" customHeight="1" hidden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75" customHeight="1" hidden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75" customHeight="1" hidden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75" customHeight="1" hidden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75" customHeight="1" hidden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75" customHeight="1" hidden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5" customHeight="1" hidden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5" customHeight="1" hidden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5" customHeight="1" hidden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75" customHeight="1" hidden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75" customHeight="1" hidden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75" customHeight="1" hidden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75" customHeight="1" hidden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75" customHeight="1" hidden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5" customHeight="1" hidden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75" customHeight="1" hidden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75" customHeight="1" hidden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75" customHeight="1" hidden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75" customHeight="1" hidden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75" customHeight="1" hidden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75" customHeight="1" hidden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75" customHeight="1" hidden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75" customHeight="1" hidden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75" customHeight="1" hidden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75" customHeight="1" hidden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75" customHeight="1" hidden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75" customHeight="1" hidden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75" customHeight="1" hidden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75" customHeight="1" hidden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75" customHeight="1" hidden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75" customHeight="1" hidden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5" customHeight="1" hidden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5" customHeight="1" hidden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75" customHeight="1" hidden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75" customHeight="1" hidden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75" customHeight="1" hidden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75" customHeight="1" hidden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75" customHeight="1" hidden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5" customHeight="1" hidden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5" customHeight="1" hidden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5" customHeight="1" hidden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5" customHeight="1" hidden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5" customHeight="1" hidden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5" customHeight="1" hidden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75" customHeight="1" hidden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75" customHeight="1" hidden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75" customHeight="1" hidden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5" customHeight="1" hidden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5" customHeight="1" hidden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5" customHeight="1" hidden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5" customHeight="1" hidden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5" customHeight="1" hidden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75" customHeight="1" hidden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75" customHeight="1" hidden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75" customHeight="1" hidden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75" customHeight="1" hidden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75" customHeight="1" hidden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75" customHeight="1" hidden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75" customHeight="1" hidden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75" customHeight="1" hidden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75" customHeight="1" hidden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75" customHeight="1" hidden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75" customHeight="1" hidden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75" customHeight="1" hidden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5" customHeight="1" hidden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5" customHeight="1" hidden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5" customHeight="1" hidden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5" customHeight="1" hidden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5" customHeight="1" hidden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5" customHeight="1" hidden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5" customHeight="1" hidden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5" customHeight="1" hidden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75" customHeight="1" hidden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75" customHeight="1" hidden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75" customHeight="1" hidden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5" customHeight="1" hidden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5" customHeight="1" hidden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5" customHeight="1" hidden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5" customHeight="1" hidden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75" customHeight="1" hidden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75" customHeight="1" hidden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75" customHeight="1" hidden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75" customHeight="1" hidden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75" customHeight="1" hidden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75" customHeight="1" hidden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5" customHeight="1" hidden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75" customHeight="1" hidden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5" customHeight="1" hidden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5" customHeight="1" hidden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5" customHeight="1" hidden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75" customHeight="1" hidden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75" customHeight="1" hidden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customHeight="1" hidden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customHeight="1" hidden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customHeight="1" hidden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>
      <c r="A1628" s="63">
        <v>1616</v>
      </c>
      <c r="B1628" s="62"/>
      <c r="C1628" s="76" t="s">
        <v>174</v>
      </c>
      <c r="D1628" s="62"/>
      <c r="E1628" s="136">
        <f aca="true" t="shared" si="42" ref="E1628:AJ1628">SUM(E13,E30,E96,E118,E137,E219,E265,E386,E437,E495,E506,E548,E592,E657,E681,E747,E760,E818,E884,E989,E1015:E1627)</f>
        <v>144</v>
      </c>
      <c r="F1628" s="136">
        <f t="shared" si="42"/>
        <v>142</v>
      </c>
      <c r="G1628" s="136">
        <f t="shared" si="42"/>
        <v>1</v>
      </c>
      <c r="H1628" s="136">
        <f t="shared" si="42"/>
        <v>15</v>
      </c>
      <c r="I1628" s="136">
        <f t="shared" si="42"/>
        <v>12</v>
      </c>
      <c r="J1628" s="136">
        <f t="shared" si="42"/>
        <v>0</v>
      </c>
      <c r="K1628" s="136">
        <f t="shared" si="42"/>
        <v>0</v>
      </c>
      <c r="L1628" s="136">
        <f t="shared" si="42"/>
        <v>11</v>
      </c>
      <c r="M1628" s="136">
        <f t="shared" si="42"/>
        <v>0</v>
      </c>
      <c r="N1628" s="136">
        <f t="shared" si="42"/>
        <v>2</v>
      </c>
      <c r="O1628" s="136">
        <f t="shared" si="42"/>
        <v>3</v>
      </c>
      <c r="P1628" s="136">
        <f t="shared" si="42"/>
        <v>18</v>
      </c>
      <c r="Q1628" s="136">
        <f t="shared" si="42"/>
        <v>18</v>
      </c>
      <c r="R1628" s="136">
        <f t="shared" si="42"/>
        <v>91</v>
      </c>
      <c r="S1628" s="136">
        <f t="shared" si="42"/>
        <v>11</v>
      </c>
      <c r="T1628" s="136">
        <f t="shared" si="42"/>
        <v>1</v>
      </c>
      <c r="U1628" s="136">
        <f t="shared" si="42"/>
        <v>17</v>
      </c>
      <c r="V1628" s="136">
        <f t="shared" si="42"/>
        <v>0</v>
      </c>
      <c r="W1628" s="136">
        <f t="shared" si="42"/>
        <v>0</v>
      </c>
      <c r="X1628" s="136">
        <f t="shared" si="42"/>
        <v>0</v>
      </c>
      <c r="Y1628" s="136">
        <f t="shared" si="42"/>
        <v>1</v>
      </c>
      <c r="Z1628" s="136">
        <f t="shared" si="42"/>
        <v>0</v>
      </c>
      <c r="AA1628" s="136">
        <f t="shared" si="42"/>
        <v>0</v>
      </c>
      <c r="AB1628" s="136">
        <f t="shared" si="42"/>
        <v>0</v>
      </c>
      <c r="AC1628" s="136">
        <f t="shared" si="42"/>
        <v>1</v>
      </c>
      <c r="AD1628" s="136">
        <f t="shared" si="42"/>
        <v>1</v>
      </c>
      <c r="AE1628" s="136">
        <f t="shared" si="42"/>
        <v>0</v>
      </c>
      <c r="AF1628" s="136">
        <f t="shared" si="42"/>
        <v>1</v>
      </c>
      <c r="AG1628" s="136">
        <f t="shared" si="42"/>
        <v>1</v>
      </c>
      <c r="AH1628" s="136">
        <f t="shared" si="42"/>
        <v>1</v>
      </c>
      <c r="AI1628" s="136">
        <f t="shared" si="42"/>
        <v>4</v>
      </c>
      <c r="AJ1628" s="136">
        <f t="shared" si="42"/>
        <v>0</v>
      </c>
      <c r="AK1628" s="136">
        <f aca="true" t="shared" si="43" ref="AK1628:BP1628">SUM(AK13,AK30,AK96,AK118,AK137,AK219,AK265,AK386,AK437,AK495,AK506,AK548,AK592,AK657,AK681,AK747,AK760,AK818,AK884,AK989,AK1015:AK1627)</f>
        <v>116</v>
      </c>
      <c r="AL1628" s="136">
        <f t="shared" si="43"/>
        <v>48</v>
      </c>
      <c r="AM1628" s="136">
        <f t="shared" si="43"/>
        <v>1</v>
      </c>
      <c r="AN1628" s="136">
        <f t="shared" si="43"/>
        <v>0</v>
      </c>
      <c r="AO1628" s="136">
        <f t="shared" si="43"/>
        <v>10</v>
      </c>
      <c r="AP1628" s="136">
        <f t="shared" si="43"/>
        <v>1</v>
      </c>
      <c r="AQ1628" s="136">
        <f t="shared" si="43"/>
        <v>36</v>
      </c>
      <c r="AR1628" s="136">
        <f t="shared" si="43"/>
        <v>55</v>
      </c>
      <c r="AS1628" s="136">
        <f t="shared" si="43"/>
        <v>37</v>
      </c>
      <c r="AT1628" s="136">
        <f t="shared" si="43"/>
        <v>5</v>
      </c>
      <c r="AU1628" s="136">
        <f t="shared" si="43"/>
        <v>0</v>
      </c>
      <c r="AV1628" s="136">
        <f t="shared" si="43"/>
        <v>0</v>
      </c>
      <c r="AW1628" s="136">
        <f t="shared" si="43"/>
        <v>25</v>
      </c>
      <c r="AX1628" s="136">
        <f t="shared" si="43"/>
        <v>9</v>
      </c>
      <c r="AY1628" s="136">
        <f t="shared" si="43"/>
        <v>51</v>
      </c>
      <c r="AZ1628" s="136">
        <f t="shared" si="43"/>
        <v>31</v>
      </c>
      <c r="BA1628" s="136">
        <f t="shared" si="43"/>
        <v>3</v>
      </c>
      <c r="BB1628" s="136">
        <f t="shared" si="43"/>
        <v>17</v>
      </c>
      <c r="BC1628" s="136">
        <f t="shared" si="43"/>
        <v>4</v>
      </c>
      <c r="BD1628" s="136">
        <f t="shared" si="43"/>
        <v>0</v>
      </c>
      <c r="BE1628" s="136">
        <f t="shared" si="43"/>
        <v>43</v>
      </c>
      <c r="BF1628" s="136">
        <f t="shared" si="43"/>
        <v>0</v>
      </c>
      <c r="BG1628" s="136">
        <f t="shared" si="43"/>
        <v>0</v>
      </c>
      <c r="BH1628" s="136">
        <f t="shared" si="43"/>
        <v>4</v>
      </c>
      <c r="BI1628" s="136">
        <f t="shared" si="43"/>
        <v>0</v>
      </c>
      <c r="BJ1628" s="136">
        <f t="shared" si="43"/>
        <v>19</v>
      </c>
      <c r="BK1628" s="136">
        <f t="shared" si="43"/>
        <v>4</v>
      </c>
      <c r="BL1628" s="136">
        <f t="shared" si="43"/>
        <v>3</v>
      </c>
      <c r="BM1628" s="136">
        <f t="shared" si="43"/>
        <v>0</v>
      </c>
      <c r="BN1628" s="136">
        <f t="shared" si="43"/>
        <v>1</v>
      </c>
      <c r="BO1628" s="136">
        <f t="shared" si="43"/>
        <v>4</v>
      </c>
      <c r="BP1628" s="136">
        <f t="shared" si="43"/>
        <v>1</v>
      </c>
      <c r="BQ1628" s="136">
        <f>SUM(BQ13,BQ30,BQ96,BQ118,BQ137,BQ219,BQ265,BQ386,BQ437,BQ495,BQ506,BQ548,BQ592,BQ657,BQ681,BQ747,BQ760,BQ818,BQ884,BQ989,BQ1015:BQ1627)</f>
        <v>0</v>
      </c>
      <c r="BR1628" s="136">
        <f>SUM(BR13,BR30,BR96,BR118,BR137,BR219,BR265,BR386,BR437,BR495,BR506,BR548,BR592,BR657,BR681,BR747,BR760,BR818,BR884,BR989,BR1015:BR1627)</f>
        <v>23</v>
      </c>
      <c r="BS1628" s="136">
        <f>SUM(BS13,BS30,BS96,BS118,BS137,BS219,BS265,BS386,BS437,BS495,BS506,BS548,BS592,BS657,BS681,BS747,BS760,BS818,BS884,BS989,BS1015:BS1627)</f>
        <v>1</v>
      </c>
    </row>
    <row r="1629" spans="1:71" ht="33.75" customHeight="1">
      <c r="A1629" s="63">
        <v>1617</v>
      </c>
      <c r="B1629" s="222" t="s">
        <v>23</v>
      </c>
      <c r="C1629" s="77" t="s">
        <v>184</v>
      </c>
      <c r="D1629" s="64"/>
      <c r="E1629" s="137">
        <v>46</v>
      </c>
      <c r="F1629" s="107">
        <v>45</v>
      </c>
      <c r="G1629" s="107">
        <v>1</v>
      </c>
      <c r="H1629" s="107">
        <v>7</v>
      </c>
      <c r="I1629" s="107"/>
      <c r="J1629" s="107"/>
      <c r="K1629" s="107"/>
      <c r="L1629" s="107">
        <v>2</v>
      </c>
      <c r="M1629" s="107"/>
      <c r="N1629" s="107"/>
      <c r="O1629" s="107"/>
      <c r="P1629" s="107">
        <v>8</v>
      </c>
      <c r="Q1629" s="107">
        <v>3</v>
      </c>
      <c r="R1629" s="107">
        <v>32</v>
      </c>
      <c r="S1629" s="107">
        <v>3</v>
      </c>
      <c r="T1629" s="107"/>
      <c r="U1629" s="107">
        <v>8</v>
      </c>
      <c r="V1629" s="107"/>
      <c r="W1629" s="107"/>
      <c r="X1629" s="107"/>
      <c r="Y1629" s="107"/>
      <c r="Z1629" s="107"/>
      <c r="AA1629" s="107"/>
      <c r="AB1629" s="107"/>
      <c r="AC1629" s="107">
        <v>1</v>
      </c>
      <c r="AD1629" s="107">
        <v>1</v>
      </c>
      <c r="AE1629" s="107"/>
      <c r="AF1629" s="107"/>
      <c r="AG1629" s="107"/>
      <c r="AH1629" s="107">
        <v>1</v>
      </c>
      <c r="AI1629" s="107"/>
      <c r="AJ1629" s="107"/>
      <c r="AK1629" s="107">
        <v>35</v>
      </c>
      <c r="AL1629" s="107">
        <v>3</v>
      </c>
      <c r="AM1629" s="107"/>
      <c r="AN1629" s="107"/>
      <c r="AO1629" s="107">
        <v>4</v>
      </c>
      <c r="AP1629" s="107"/>
      <c r="AQ1629" s="107">
        <v>13</v>
      </c>
      <c r="AR1629" s="107">
        <v>16</v>
      </c>
      <c r="AS1629" s="107">
        <v>12</v>
      </c>
      <c r="AT1629" s="107">
        <v>1</v>
      </c>
      <c r="AU1629" s="105"/>
      <c r="AV1629" s="105"/>
      <c r="AW1629" s="105">
        <v>10</v>
      </c>
      <c r="AX1629" s="105">
        <v>5</v>
      </c>
      <c r="AY1629" s="105">
        <v>4</v>
      </c>
      <c r="AZ1629" s="105">
        <v>2</v>
      </c>
      <c r="BA1629" s="105"/>
      <c r="BB1629" s="105">
        <v>2</v>
      </c>
      <c r="BC1629" s="105">
        <v>1</v>
      </c>
      <c r="BD1629" s="105"/>
      <c r="BE1629" s="105">
        <v>2</v>
      </c>
      <c r="BF1629" s="105"/>
      <c r="BG1629" s="105"/>
      <c r="BH1629" s="105">
        <v>1</v>
      </c>
      <c r="BI1629" s="105"/>
      <c r="BJ1629" s="105">
        <v>1</v>
      </c>
      <c r="BK1629" s="105">
        <v>1</v>
      </c>
      <c r="BL1629" s="105"/>
      <c r="BM1629" s="105"/>
      <c r="BN1629" s="105">
        <v>1</v>
      </c>
      <c r="BO1629" s="105"/>
      <c r="BP1629" s="105"/>
      <c r="BQ1629" s="105"/>
      <c r="BR1629" s="105">
        <v>2</v>
      </c>
      <c r="BS1629" s="105"/>
    </row>
    <row r="1630" spans="1:71" ht="33.75" customHeight="1">
      <c r="A1630" s="63">
        <v>1618</v>
      </c>
      <c r="B1630" s="223"/>
      <c r="C1630" s="77" t="s">
        <v>185</v>
      </c>
      <c r="D1630" s="66" t="s">
        <v>2470</v>
      </c>
      <c r="E1630" s="138">
        <v>44</v>
      </c>
      <c r="F1630" s="107">
        <v>43</v>
      </c>
      <c r="G1630" s="107"/>
      <c r="H1630" s="107">
        <v>6</v>
      </c>
      <c r="I1630" s="107"/>
      <c r="J1630" s="107"/>
      <c r="K1630" s="107"/>
      <c r="L1630" s="107">
        <v>8</v>
      </c>
      <c r="M1630" s="107"/>
      <c r="N1630" s="107"/>
      <c r="O1630" s="107">
        <v>1</v>
      </c>
      <c r="P1630" s="107">
        <v>5</v>
      </c>
      <c r="Q1630" s="107">
        <v>4</v>
      </c>
      <c r="R1630" s="107">
        <v>28</v>
      </c>
      <c r="S1630" s="107">
        <v>6</v>
      </c>
      <c r="T1630" s="107"/>
      <c r="U1630" s="107">
        <v>6</v>
      </c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>
        <v>1</v>
      </c>
      <c r="AG1630" s="107"/>
      <c r="AH1630" s="107"/>
      <c r="AI1630" s="107">
        <v>2</v>
      </c>
      <c r="AJ1630" s="107"/>
      <c r="AK1630" s="107">
        <v>35</v>
      </c>
      <c r="AL1630" s="107">
        <v>16</v>
      </c>
      <c r="AM1630" s="107"/>
      <c r="AN1630" s="107"/>
      <c r="AO1630" s="107">
        <v>3</v>
      </c>
      <c r="AP1630" s="107">
        <v>1</v>
      </c>
      <c r="AQ1630" s="107">
        <v>12</v>
      </c>
      <c r="AR1630" s="107">
        <v>19</v>
      </c>
      <c r="AS1630" s="107">
        <v>7</v>
      </c>
      <c r="AT1630" s="107">
        <v>2</v>
      </c>
      <c r="AU1630" s="105"/>
      <c r="AV1630" s="105"/>
      <c r="AW1630" s="105">
        <v>8</v>
      </c>
      <c r="AX1630" s="105">
        <v>1</v>
      </c>
      <c r="AY1630" s="105">
        <v>18</v>
      </c>
      <c r="AZ1630" s="105">
        <v>13</v>
      </c>
      <c r="BA1630" s="105">
        <v>1</v>
      </c>
      <c r="BB1630" s="105">
        <v>4</v>
      </c>
      <c r="BC1630" s="105"/>
      <c r="BD1630" s="105"/>
      <c r="BE1630" s="105">
        <v>18</v>
      </c>
      <c r="BF1630" s="105"/>
      <c r="BG1630" s="105"/>
      <c r="BH1630" s="105"/>
      <c r="BI1630" s="105"/>
      <c r="BJ1630" s="105">
        <v>10</v>
      </c>
      <c r="BK1630" s="105">
        <v>1</v>
      </c>
      <c r="BL1630" s="105">
        <v>1</v>
      </c>
      <c r="BM1630" s="105"/>
      <c r="BN1630" s="105"/>
      <c r="BO1630" s="105">
        <v>1</v>
      </c>
      <c r="BP1630" s="105"/>
      <c r="BQ1630" s="105"/>
      <c r="BR1630" s="105">
        <v>6</v>
      </c>
      <c r="BS1630" s="105"/>
    </row>
    <row r="1631" spans="1:71" s="20" customFormat="1" ht="33.75" customHeight="1">
      <c r="A1631" s="63">
        <v>1619</v>
      </c>
      <c r="B1631" s="223"/>
      <c r="C1631" s="77" t="s">
        <v>178</v>
      </c>
      <c r="D1631" s="67" t="s">
        <v>2470</v>
      </c>
      <c r="E1631" s="139">
        <v>53</v>
      </c>
      <c r="F1631" s="107">
        <v>53</v>
      </c>
      <c r="G1631" s="107"/>
      <c r="H1631" s="107">
        <v>2</v>
      </c>
      <c r="I1631" s="107">
        <v>12</v>
      </c>
      <c r="J1631" s="107"/>
      <c r="K1631" s="107"/>
      <c r="L1631" s="107">
        <v>1</v>
      </c>
      <c r="M1631" s="107"/>
      <c r="N1631" s="107">
        <v>2</v>
      </c>
      <c r="O1631" s="107">
        <v>2</v>
      </c>
      <c r="P1631" s="107">
        <v>5</v>
      </c>
      <c r="Q1631" s="107">
        <v>11</v>
      </c>
      <c r="R1631" s="107">
        <v>30</v>
      </c>
      <c r="S1631" s="107">
        <v>2</v>
      </c>
      <c r="T1631" s="107">
        <v>1</v>
      </c>
      <c r="U1631" s="107">
        <v>3</v>
      </c>
      <c r="V1631" s="107"/>
      <c r="W1631" s="107"/>
      <c r="X1631" s="107"/>
      <c r="Y1631" s="107">
        <v>1</v>
      </c>
      <c r="Z1631" s="107"/>
      <c r="AA1631" s="107"/>
      <c r="AB1631" s="107"/>
      <c r="AC1631" s="107"/>
      <c r="AD1631" s="107"/>
      <c r="AE1631" s="107"/>
      <c r="AF1631" s="107"/>
      <c r="AG1631" s="107">
        <v>1</v>
      </c>
      <c r="AH1631" s="107"/>
      <c r="AI1631" s="107">
        <v>2</v>
      </c>
      <c r="AJ1631" s="107"/>
      <c r="AK1631" s="107">
        <v>45</v>
      </c>
      <c r="AL1631" s="107">
        <v>28</v>
      </c>
      <c r="AM1631" s="107">
        <v>1</v>
      </c>
      <c r="AN1631" s="107"/>
      <c r="AO1631" s="107">
        <v>3</v>
      </c>
      <c r="AP1631" s="107"/>
      <c r="AQ1631" s="107">
        <v>11</v>
      </c>
      <c r="AR1631" s="107">
        <v>20</v>
      </c>
      <c r="AS1631" s="107">
        <v>17</v>
      </c>
      <c r="AT1631" s="107">
        <v>2</v>
      </c>
      <c r="AU1631" s="105"/>
      <c r="AV1631" s="105"/>
      <c r="AW1631" s="105">
        <v>7</v>
      </c>
      <c r="AX1631" s="105">
        <v>3</v>
      </c>
      <c r="AY1631" s="105">
        <v>28</v>
      </c>
      <c r="AZ1631" s="105">
        <v>15</v>
      </c>
      <c r="BA1631" s="105">
        <v>2</v>
      </c>
      <c r="BB1631" s="105">
        <v>11</v>
      </c>
      <c r="BC1631" s="105">
        <v>3</v>
      </c>
      <c r="BD1631" s="105"/>
      <c r="BE1631" s="105">
        <v>22</v>
      </c>
      <c r="BF1631" s="105"/>
      <c r="BG1631" s="105"/>
      <c r="BH1631" s="105">
        <v>3</v>
      </c>
      <c r="BI1631" s="105"/>
      <c r="BJ1631" s="105">
        <v>8</v>
      </c>
      <c r="BK1631" s="105">
        <v>2</v>
      </c>
      <c r="BL1631" s="105">
        <v>2</v>
      </c>
      <c r="BM1631" s="105"/>
      <c r="BN1631" s="105"/>
      <c r="BO1631" s="105">
        <v>3</v>
      </c>
      <c r="BP1631" s="105">
        <v>1</v>
      </c>
      <c r="BQ1631" s="105"/>
      <c r="BR1631" s="105">
        <v>14</v>
      </c>
      <c r="BS1631" s="105">
        <v>1</v>
      </c>
    </row>
    <row r="1632" spans="1:71" s="104" customFormat="1" ht="25.5" customHeight="1">
      <c r="A1632" s="63">
        <v>1620</v>
      </c>
      <c r="B1632" s="223"/>
      <c r="C1632" s="77" t="s">
        <v>179</v>
      </c>
      <c r="D1632" s="66" t="s">
        <v>2470</v>
      </c>
      <c r="E1632" s="138">
        <v>1</v>
      </c>
      <c r="F1632" s="107">
        <v>1</v>
      </c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>
        <v>1</v>
      </c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>
        <v>1</v>
      </c>
      <c r="AL1632" s="107">
        <v>1</v>
      </c>
      <c r="AM1632" s="107"/>
      <c r="AN1632" s="107"/>
      <c r="AO1632" s="107"/>
      <c r="AP1632" s="107"/>
      <c r="AQ1632" s="107"/>
      <c r="AR1632" s="107"/>
      <c r="AS1632" s="107">
        <v>1</v>
      </c>
      <c r="AT1632" s="107"/>
      <c r="AU1632" s="105"/>
      <c r="AV1632" s="105"/>
      <c r="AW1632" s="105"/>
      <c r="AX1632" s="105"/>
      <c r="AY1632" s="105">
        <v>1</v>
      </c>
      <c r="AZ1632" s="105">
        <v>1</v>
      </c>
      <c r="BA1632" s="105"/>
      <c r="BB1632" s="105"/>
      <c r="BC1632" s="105"/>
      <c r="BD1632" s="105"/>
      <c r="BE1632" s="105">
        <v>1</v>
      </c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>
        <v>1</v>
      </c>
      <c r="BS1632" s="105"/>
    </row>
    <row r="1633" spans="1:71" s="106" customFormat="1" ht="25.5" customHeight="1" hidden="1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>
      <c r="A1634" s="63">
        <v>1622</v>
      </c>
      <c r="B1634" s="223"/>
      <c r="C1634" s="78" t="s">
        <v>183</v>
      </c>
      <c r="D1634" s="67" t="s">
        <v>2470</v>
      </c>
      <c r="E1634" s="138">
        <v>15</v>
      </c>
      <c r="F1634" s="107">
        <v>15</v>
      </c>
      <c r="G1634" s="107"/>
      <c r="H1634" s="107">
        <v>15</v>
      </c>
      <c r="I1634" s="107">
        <v>1</v>
      </c>
      <c r="J1634" s="107"/>
      <c r="K1634" s="107"/>
      <c r="L1634" s="107">
        <v>2</v>
      </c>
      <c r="M1634" s="107"/>
      <c r="N1634" s="107"/>
      <c r="O1634" s="107">
        <v>1</v>
      </c>
      <c r="P1634" s="107">
        <v>2</v>
      </c>
      <c r="Q1634" s="107">
        <v>1</v>
      </c>
      <c r="R1634" s="107">
        <v>9</v>
      </c>
      <c r="S1634" s="107">
        <v>2</v>
      </c>
      <c r="T1634" s="107"/>
      <c r="U1634" s="107">
        <v>1</v>
      </c>
      <c r="V1634" s="107"/>
      <c r="W1634" s="107"/>
      <c r="X1634" s="107"/>
      <c r="Y1634" s="107">
        <v>1</v>
      </c>
      <c r="Z1634" s="107"/>
      <c r="AA1634" s="107"/>
      <c r="AB1634" s="107"/>
      <c r="AC1634" s="107">
        <v>1</v>
      </c>
      <c r="AD1634" s="107"/>
      <c r="AE1634" s="107"/>
      <c r="AF1634" s="107"/>
      <c r="AG1634" s="107"/>
      <c r="AH1634" s="107">
        <v>1</v>
      </c>
      <c r="AI1634" s="107"/>
      <c r="AJ1634" s="107"/>
      <c r="AK1634" s="107">
        <v>11</v>
      </c>
      <c r="AL1634" s="107">
        <v>3</v>
      </c>
      <c r="AM1634" s="107"/>
      <c r="AN1634" s="107"/>
      <c r="AO1634" s="107">
        <v>2</v>
      </c>
      <c r="AP1634" s="107"/>
      <c r="AQ1634" s="107">
        <v>3</v>
      </c>
      <c r="AR1634" s="107">
        <v>6</v>
      </c>
      <c r="AS1634" s="107">
        <v>3</v>
      </c>
      <c r="AT1634" s="107">
        <v>1</v>
      </c>
      <c r="AU1634" s="105"/>
      <c r="AV1634" s="105"/>
      <c r="AW1634" s="105">
        <v>4</v>
      </c>
      <c r="AX1634" s="105"/>
      <c r="AY1634" s="105">
        <v>3</v>
      </c>
      <c r="AZ1634" s="105">
        <v>3</v>
      </c>
      <c r="BA1634" s="105"/>
      <c r="BB1634" s="105"/>
      <c r="BC1634" s="105"/>
      <c r="BD1634" s="105"/>
      <c r="BE1634" s="105">
        <v>3</v>
      </c>
      <c r="BF1634" s="105"/>
      <c r="BG1634" s="105"/>
      <c r="BH1634" s="105"/>
      <c r="BI1634" s="105"/>
      <c r="BJ1634" s="105">
        <v>1</v>
      </c>
      <c r="BK1634" s="105"/>
      <c r="BL1634" s="105"/>
      <c r="BM1634" s="105"/>
      <c r="BN1634" s="105"/>
      <c r="BO1634" s="105">
        <v>1</v>
      </c>
      <c r="BP1634" s="105"/>
      <c r="BQ1634" s="105"/>
      <c r="BR1634" s="105">
        <v>1</v>
      </c>
      <c r="BS1634" s="105"/>
    </row>
    <row r="1635" spans="1:71" s="104" customFormat="1" ht="17.25" customHeight="1">
      <c r="A1635" s="63">
        <v>1623</v>
      </c>
      <c r="B1635" s="223"/>
      <c r="C1635" s="78" t="s">
        <v>180</v>
      </c>
      <c r="D1635" s="133"/>
      <c r="E1635" s="138">
        <v>5</v>
      </c>
      <c r="F1635" s="107">
        <v>5</v>
      </c>
      <c r="G1635" s="107"/>
      <c r="H1635" s="107">
        <v>1</v>
      </c>
      <c r="I1635" s="107">
        <v>4</v>
      </c>
      <c r="J1635" s="107"/>
      <c r="K1635" s="107"/>
      <c r="L1635" s="107"/>
      <c r="M1635" s="107"/>
      <c r="N1635" s="107">
        <v>2</v>
      </c>
      <c r="O1635" s="107">
        <v>3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1</v>
      </c>
      <c r="AG1635" s="107">
        <v>1</v>
      </c>
      <c r="AH1635" s="107"/>
      <c r="AI1635" s="107"/>
      <c r="AJ1635" s="107"/>
      <c r="AK1635" s="107">
        <v>2</v>
      </c>
      <c r="AL1635" s="107">
        <v>1</v>
      </c>
      <c r="AM1635" s="107">
        <v>1</v>
      </c>
      <c r="AN1635" s="107"/>
      <c r="AO1635" s="107"/>
      <c r="AP1635" s="107"/>
      <c r="AQ1635" s="107"/>
      <c r="AR1635" s="107"/>
      <c r="AS1635" s="107">
        <v>3</v>
      </c>
      <c r="AT1635" s="107">
        <v>2</v>
      </c>
      <c r="AU1635" s="105"/>
      <c r="AV1635" s="105"/>
      <c r="AW1635" s="105">
        <v>1</v>
      </c>
      <c r="AX1635" s="105"/>
      <c r="AY1635" s="105">
        <v>1</v>
      </c>
      <c r="AZ1635" s="105">
        <v>1</v>
      </c>
      <c r="BA1635" s="105"/>
      <c r="BB1635" s="105"/>
      <c r="BC1635" s="105">
        <v>1</v>
      </c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>
        <v>1</v>
      </c>
      <c r="BP1635" s="105"/>
      <c r="BQ1635" s="105"/>
      <c r="BR1635" s="105"/>
      <c r="BS1635" s="105"/>
    </row>
    <row r="1636" spans="1:71" s="104" customFormat="1" ht="25.5" customHeight="1" hidden="1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customHeight="1" hidden="1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customHeight="1" hidden="1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75" customHeight="1" hidden="1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59:67" ht="15">
      <c r="BG1641" s="264" t="s">
        <v>2403</v>
      </c>
      <c r="BH1641" s="264"/>
      <c r="BI1641" s="146" t="s">
        <v>2470</v>
      </c>
      <c r="BJ1641" s="146" t="s">
        <v>2470</v>
      </c>
      <c r="BK1641" s="146" t="s">
        <v>2470</v>
      </c>
      <c r="BL1641" s="147"/>
      <c r="BM1641" s="265" t="s">
        <v>2471</v>
      </c>
      <c r="BN1641" s="265"/>
      <c r="BO1641" s="266"/>
    </row>
    <row r="1642" spans="59:67" ht="15">
      <c r="BG1642" s="148" t="s">
        <v>2470</v>
      </c>
      <c r="BH1642" s="148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59:67" ht="15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59:67" ht="12.75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59:67" ht="12.75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59:67" ht="12.75">
      <c r="BG1646" s="151" t="s">
        <v>135</v>
      </c>
      <c r="BH1646" s="274" t="s">
        <v>2473</v>
      </c>
      <c r="BI1646" s="274"/>
      <c r="BJ1646" s="274"/>
      <c r="BK1646" s="150"/>
      <c r="BL1646" s="80"/>
      <c r="BM1646" s="80"/>
      <c r="BN1646" s="80"/>
      <c r="BO1646" s="150"/>
    </row>
    <row r="1647" spans="59:67" ht="12.75">
      <c r="BG1647" s="275" t="s">
        <v>136</v>
      </c>
      <c r="BH1647" s="275"/>
      <c r="BI1647" s="275"/>
      <c r="BJ1647" s="276" t="s">
        <v>2474</v>
      </c>
      <c r="BK1647" s="276"/>
      <c r="BL1647" s="276"/>
      <c r="BM1647" s="276"/>
      <c r="BN1647" s="150"/>
      <c r="BO1647" s="150"/>
    </row>
    <row r="1648" spans="59:67" ht="12.75">
      <c r="BG1648" s="151" t="s">
        <v>134</v>
      </c>
      <c r="BH1648" s="151" t="s">
        <v>2470</v>
      </c>
      <c r="BI1648" s="277" t="s">
        <v>2473</v>
      </c>
      <c r="BJ1648" s="277"/>
      <c r="BK1648" s="277"/>
      <c r="BL1648" s="278"/>
      <c r="BM1648" s="278"/>
      <c r="BN1648" s="278"/>
      <c r="BO1648" s="278"/>
    </row>
    <row r="1649" spans="59:67" ht="12.75">
      <c r="BG1649" s="58" t="s">
        <v>167</v>
      </c>
      <c r="BH1649" s="272" t="s">
        <v>2475</v>
      </c>
      <c r="BI1649" s="273"/>
      <c r="BJ1649" s="80"/>
      <c r="BK1649" s="80"/>
      <c r="BL1649" s="80"/>
      <c r="BM1649" s="80"/>
      <c r="BN1649" s="80"/>
      <c r="BO1649" s="80"/>
    </row>
  </sheetData>
  <sheetProtection/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9" r:id="rId1"/>
  <headerFooter>
    <oddFooter>&amp;L2BF0F6D0&amp;C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81" t="s">
        <v>119</v>
      </c>
      <c r="C1" s="282"/>
      <c r="D1" s="282"/>
      <c r="E1" s="282"/>
      <c r="F1" s="282"/>
      <c r="G1" s="282"/>
      <c r="H1" s="282"/>
    </row>
    <row r="3" spans="2:8" ht="18.75" customHeight="1">
      <c r="B3" s="229" t="s">
        <v>6</v>
      </c>
      <c r="C3" s="229"/>
      <c r="D3" s="229"/>
      <c r="E3" s="229"/>
      <c r="F3" s="229"/>
      <c r="G3" s="229"/>
      <c r="H3" s="229"/>
    </row>
    <row r="4" ht="8.25" customHeight="1"/>
    <row r="5" spans="2:8" ht="15.75" customHeight="1">
      <c r="B5" s="279" t="s">
        <v>2466</v>
      </c>
      <c r="C5" s="280"/>
      <c r="D5" s="280"/>
      <c r="E5" s="280"/>
      <c r="F5" s="280"/>
      <c r="G5" s="280"/>
      <c r="H5" s="28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9" t="s">
        <v>0</v>
      </c>
      <c r="C8" s="169"/>
      <c r="D8" s="169"/>
      <c r="E8" s="169" t="s">
        <v>120</v>
      </c>
      <c r="F8" s="26"/>
    </row>
    <row r="9" spans="1:8" ht="12.75" customHeight="1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8" ht="12.75" customHeight="1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7" ht="53.25" customHeight="1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75" customHeight="1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75" customHeight="1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75" customHeight="1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8" ht="22.5" customHeight="1">
      <c r="A15" s="27"/>
      <c r="B15" s="160"/>
      <c r="C15" s="161"/>
      <c r="D15" s="162"/>
      <c r="E15" s="166"/>
      <c r="F15" s="283"/>
      <c r="G15" s="284"/>
      <c r="H15" s="284"/>
    </row>
    <row r="16" spans="1:8" ht="11.25" customHeight="1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8" s="35" customFormat="1" ht="44.25" customHeight="1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75" customHeight="1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75" customHeight="1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75" customHeight="1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75" customHeight="1">
      <c r="A29" s="30"/>
      <c r="B29" s="243">
        <v>48</v>
      </c>
      <c r="C29" s="244"/>
      <c r="D29" s="244"/>
      <c r="E29" s="244"/>
      <c r="F29" s="244"/>
      <c r="G29" s="244"/>
      <c r="H29" s="245"/>
      <c r="I29" s="26"/>
    </row>
    <row r="30" spans="1:9" ht="12.75" customHeight="1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75"/>
      <c r="C34" s="176"/>
      <c r="D34" s="176"/>
      <c r="E34" s="176"/>
      <c r="F34" s="176"/>
      <c r="G34" s="176"/>
      <c r="H34" s="176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&amp;L2BF0F6D0&amp;C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100" customFormat="1" ht="19.5" customHeight="1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3" s="100" customFormat="1" ht="43.5" customHeight="1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3" s="100" customFormat="1" ht="12.75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3" s="100" customFormat="1" ht="21" customHeight="1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3" s="100" customFormat="1" ht="23.25" customHeight="1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3" s="100" customFormat="1" ht="92.25" customHeight="1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 ht="12.75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3" ht="12.75" customHeight="1" hidden="1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3" ht="22.5" customHeight="1" hidden="1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3" ht="22.5" customHeight="1" hidden="1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3" ht="22.5" customHeight="1" hidden="1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3" ht="12.75" customHeight="1" hidden="1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3" ht="12.75" customHeight="1" hidden="1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3" ht="12.75" customHeight="1" hidden="1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5" customHeight="1" hidden="1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5" customHeight="1">
      <c r="A18" s="117">
        <v>9</v>
      </c>
      <c r="B18" s="6" t="s">
        <v>2384</v>
      </c>
      <c r="C18" s="118" t="s">
        <v>2385</v>
      </c>
      <c r="D18" s="118"/>
      <c r="E18" s="105">
        <v>1</v>
      </c>
      <c r="F18" s="105">
        <v>2</v>
      </c>
      <c r="G18" s="105">
        <v>3</v>
      </c>
      <c r="H18" s="105">
        <v>1</v>
      </c>
      <c r="I18" s="105">
        <v>2</v>
      </c>
      <c r="J18" s="105"/>
      <c r="K18" s="105"/>
      <c r="L18" s="105">
        <v>1</v>
      </c>
      <c r="M18" s="105"/>
      <c r="N18" s="105">
        <v>1</v>
      </c>
      <c r="O18" s="105">
        <v>1</v>
      </c>
      <c r="P18" s="105"/>
      <c r="Q18" s="105"/>
      <c r="R18" s="105"/>
      <c r="S18" s="105">
        <v>1</v>
      </c>
      <c r="T18" s="105">
        <v>2</v>
      </c>
      <c r="U18" s="105"/>
      <c r="V18" s="105"/>
      <c r="W18" s="105"/>
      <c r="X18" s="105">
        <v>2</v>
      </c>
      <c r="Y18" s="105">
        <v>1</v>
      </c>
      <c r="Z18" s="105">
        <v>1</v>
      </c>
      <c r="AA18" s="105"/>
      <c r="AB18" s="105"/>
      <c r="AC18" s="105"/>
      <c r="AD18" s="105"/>
      <c r="AE18" s="105">
        <v>1</v>
      </c>
      <c r="AF18" s="105"/>
      <c r="AG18" s="105"/>
      <c r="AH18" s="105"/>
      <c r="AI18" s="105">
        <v>1</v>
      </c>
      <c r="AJ18" s="105"/>
      <c r="AK18" s="105"/>
      <c r="AL18" s="105"/>
      <c r="AM18" s="105"/>
      <c r="AN18" s="105"/>
      <c r="AO18" s="105">
        <v>2</v>
      </c>
      <c r="AP18" s="105">
        <v>2</v>
      </c>
      <c r="AQ18" s="105"/>
      <c r="AR18" s="105"/>
      <c r="AS18" s="105"/>
      <c r="AT18" s="105">
        <v>1</v>
      </c>
      <c r="AU18" s="105"/>
      <c r="AV18" s="105"/>
      <c r="AW18" s="105">
        <v>1</v>
      </c>
      <c r="AX18" s="105"/>
      <c r="AY18" s="105"/>
      <c r="AZ18" s="105"/>
      <c r="BA18" s="105"/>
    </row>
    <row r="19" spans="1:53" ht="12.75" customHeight="1">
      <c r="A19" s="117">
        <v>10</v>
      </c>
      <c r="B19" s="6">
        <v>185</v>
      </c>
      <c r="C19" s="118" t="s">
        <v>2386</v>
      </c>
      <c r="D19" s="118"/>
      <c r="E19" s="105">
        <v>1</v>
      </c>
      <c r="F19" s="105">
        <v>1</v>
      </c>
      <c r="G19" s="105">
        <v>2</v>
      </c>
      <c r="H19" s="105"/>
      <c r="I19" s="105">
        <v>1</v>
      </c>
      <c r="J19" s="105"/>
      <c r="K19" s="105"/>
      <c r="L19" s="105">
        <v>1</v>
      </c>
      <c r="M19" s="105"/>
      <c r="N19" s="105"/>
      <c r="O19" s="105">
        <v>1</v>
      </c>
      <c r="P19" s="105"/>
      <c r="Q19" s="105"/>
      <c r="R19" s="105"/>
      <c r="S19" s="105"/>
      <c r="T19" s="105">
        <v>2</v>
      </c>
      <c r="U19" s="105"/>
      <c r="V19" s="105"/>
      <c r="W19" s="105"/>
      <c r="X19" s="105">
        <v>1</v>
      </c>
      <c r="Y19" s="105"/>
      <c r="Z19" s="105">
        <v>1</v>
      </c>
      <c r="AA19" s="105"/>
      <c r="AB19" s="105"/>
      <c r="AC19" s="105"/>
      <c r="AD19" s="105"/>
      <c r="AE19" s="105">
        <v>1</v>
      </c>
      <c r="AF19" s="105"/>
      <c r="AG19" s="105"/>
      <c r="AH19" s="105"/>
      <c r="AI19" s="105">
        <v>1</v>
      </c>
      <c r="AJ19" s="105"/>
      <c r="AK19" s="105"/>
      <c r="AL19" s="105"/>
      <c r="AM19" s="105"/>
      <c r="AN19" s="105"/>
      <c r="AO19" s="105">
        <v>1</v>
      </c>
      <c r="AP19" s="105">
        <v>1</v>
      </c>
      <c r="AQ19" s="105"/>
      <c r="AR19" s="105"/>
      <c r="AS19" s="105"/>
      <c r="AT19" s="105">
        <v>1</v>
      </c>
      <c r="AU19" s="105"/>
      <c r="AV19" s="105"/>
      <c r="AW19" s="105"/>
      <c r="AX19" s="105"/>
      <c r="AY19" s="105"/>
      <c r="AZ19" s="105"/>
      <c r="BA19" s="105"/>
    </row>
    <row r="20" spans="1:53" ht="12.75" customHeight="1">
      <c r="A20" s="117">
        <v>11</v>
      </c>
      <c r="B20" s="6">
        <v>186</v>
      </c>
      <c r="C20" s="118" t="s">
        <v>2387</v>
      </c>
      <c r="D20" s="118"/>
      <c r="E20" s="105"/>
      <c r="F20" s="105">
        <v>1</v>
      </c>
      <c r="G20" s="105">
        <v>1</v>
      </c>
      <c r="H20" s="105">
        <v>1</v>
      </c>
      <c r="I20" s="105">
        <v>1</v>
      </c>
      <c r="J20" s="105"/>
      <c r="K20" s="105"/>
      <c r="L20" s="105"/>
      <c r="M20" s="105"/>
      <c r="N20" s="105">
        <v>1</v>
      </c>
      <c r="O20" s="105"/>
      <c r="P20" s="105"/>
      <c r="Q20" s="105"/>
      <c r="R20" s="105"/>
      <c r="S20" s="105">
        <v>1</v>
      </c>
      <c r="T20" s="105"/>
      <c r="U20" s="105"/>
      <c r="V20" s="105"/>
      <c r="W20" s="105"/>
      <c r="X20" s="105">
        <v>1</v>
      </c>
      <c r="Y20" s="105">
        <v>1</v>
      </c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>
        <v>1</v>
      </c>
      <c r="AP20" s="105">
        <v>1</v>
      </c>
      <c r="AQ20" s="105"/>
      <c r="AR20" s="105"/>
      <c r="AS20" s="105"/>
      <c r="AT20" s="105"/>
      <c r="AU20" s="105"/>
      <c r="AV20" s="105"/>
      <c r="AW20" s="105">
        <v>1</v>
      </c>
      <c r="AX20" s="105"/>
      <c r="AY20" s="105"/>
      <c r="AZ20" s="105"/>
      <c r="BA20" s="105"/>
    </row>
    <row r="21" spans="1:53" ht="12.75" customHeight="1" hidden="1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75" customHeight="1" hidden="1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19.5" customHeight="1">
      <c r="A23" s="120">
        <v>14</v>
      </c>
      <c r="B23" s="63">
        <v>289</v>
      </c>
      <c r="C23" s="121" t="s">
        <v>908</v>
      </c>
      <c r="D23" s="122"/>
      <c r="E23" s="105">
        <v>1</v>
      </c>
      <c r="F23" s="105">
        <v>1</v>
      </c>
      <c r="G23" s="105">
        <v>2</v>
      </c>
      <c r="H23" s="105"/>
      <c r="I23" s="105">
        <v>1</v>
      </c>
      <c r="J23" s="105"/>
      <c r="K23" s="105"/>
      <c r="L23" s="105"/>
      <c r="M23" s="105">
        <v>1</v>
      </c>
      <c r="N23" s="105">
        <v>1</v>
      </c>
      <c r="O23" s="105"/>
      <c r="P23" s="105"/>
      <c r="Q23" s="105"/>
      <c r="R23" s="105"/>
      <c r="S23" s="105">
        <v>2</v>
      </c>
      <c r="T23" s="105"/>
      <c r="U23" s="105"/>
      <c r="V23" s="105"/>
      <c r="W23" s="105"/>
      <c r="X23" s="105">
        <v>2</v>
      </c>
      <c r="Y23" s="105">
        <v>2</v>
      </c>
      <c r="Z23" s="105"/>
      <c r="AA23" s="105"/>
      <c r="AB23" s="105"/>
      <c r="AC23" s="105"/>
      <c r="AD23" s="105"/>
      <c r="AE23" s="105"/>
      <c r="AF23" s="105"/>
      <c r="AG23" s="105">
        <v>1</v>
      </c>
      <c r="AH23" s="105"/>
      <c r="AI23" s="105">
        <v>1</v>
      </c>
      <c r="AJ23" s="105"/>
      <c r="AK23" s="105"/>
      <c r="AL23" s="105"/>
      <c r="AM23" s="105"/>
      <c r="AN23" s="105"/>
      <c r="AO23" s="105">
        <v>1</v>
      </c>
      <c r="AP23" s="105">
        <v>1</v>
      </c>
      <c r="AQ23" s="105"/>
      <c r="AR23" s="105"/>
      <c r="AS23" s="105"/>
      <c r="AT23" s="105"/>
      <c r="AU23" s="105"/>
      <c r="AV23" s="105"/>
      <c r="AW23" s="105"/>
      <c r="AX23" s="105">
        <v>1</v>
      </c>
      <c r="AY23" s="105"/>
      <c r="AZ23" s="105"/>
      <c r="BA23" s="105"/>
    </row>
    <row r="24" spans="1:53" ht="12.75" customHeight="1" hidden="1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5" customHeight="1" hidden="1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25" customHeight="1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5" customHeight="1" hidden="1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75" customHeight="1" hidden="1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75" customHeight="1" hidden="1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5" customHeight="1" hidden="1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5" customHeight="1" hidden="1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75" customHeight="1" hidden="1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3" ht="12.75" customHeight="1" hidden="1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3" ht="12.75" customHeight="1" hidden="1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3" ht="12.75" customHeight="1" hidden="1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3" ht="22.5" customHeight="1" hidden="1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3" ht="22.5" customHeight="1" hidden="1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3" ht="12.75" customHeight="1" hidden="1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3" ht="12.75" customHeight="1" hidden="1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3" ht="12.75" customHeight="1" hidden="1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3" ht="12.75" customHeight="1" hidden="1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3" ht="22.5" customHeight="1" hidden="1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3" ht="14.25" customHeight="1" hidden="1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>
      <c r="A44" s="76"/>
      <c r="B44" s="76"/>
      <c r="C44" s="76" t="s">
        <v>175</v>
      </c>
      <c r="D44" s="13"/>
      <c r="E44" s="141">
        <f aca="true" t="shared" si="0" ref="E44:AJ44">SUM(E10,E12,E13,E14,E15,E16,E18,E22,E23,E24,E25,E27,E28,E29,E30,E31,E32,E33,E34,E35,E37,E41,E42,E43)</f>
        <v>2</v>
      </c>
      <c r="F44" s="141">
        <f t="shared" si="0"/>
        <v>3</v>
      </c>
      <c r="G44" s="141">
        <f t="shared" si="0"/>
        <v>5</v>
      </c>
      <c r="H44" s="141">
        <f t="shared" si="0"/>
        <v>1</v>
      </c>
      <c r="I44" s="141">
        <f t="shared" si="0"/>
        <v>3</v>
      </c>
      <c r="J44" s="141">
        <f t="shared" si="0"/>
        <v>0</v>
      </c>
      <c r="K44" s="141">
        <f t="shared" si="0"/>
        <v>0</v>
      </c>
      <c r="L44" s="141">
        <f t="shared" si="0"/>
        <v>1</v>
      </c>
      <c r="M44" s="141">
        <f t="shared" si="0"/>
        <v>1</v>
      </c>
      <c r="N44" s="141">
        <f t="shared" si="0"/>
        <v>2</v>
      </c>
      <c r="O44" s="141">
        <f t="shared" si="0"/>
        <v>1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3</v>
      </c>
      <c r="T44" s="141">
        <f t="shared" si="0"/>
        <v>2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4</v>
      </c>
      <c r="Y44" s="141">
        <f t="shared" si="0"/>
        <v>3</v>
      </c>
      <c r="Z44" s="141">
        <f t="shared" si="0"/>
        <v>1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1</v>
      </c>
      <c r="AF44" s="141">
        <f t="shared" si="0"/>
        <v>0</v>
      </c>
      <c r="AG44" s="141">
        <f t="shared" si="0"/>
        <v>1</v>
      </c>
      <c r="AH44" s="141">
        <f t="shared" si="0"/>
        <v>0</v>
      </c>
      <c r="AI44" s="141">
        <f t="shared" si="0"/>
        <v>2</v>
      </c>
      <c r="AJ44" s="141">
        <f t="shared" si="0"/>
        <v>0</v>
      </c>
      <c r="AK44" s="141">
        <f aca="true" t="shared" si="1" ref="AK44:BP44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0</v>
      </c>
      <c r="AO44" s="141">
        <f t="shared" si="1"/>
        <v>3</v>
      </c>
      <c r="AP44" s="141">
        <f t="shared" si="1"/>
        <v>3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1</v>
      </c>
      <c r="AU44" s="141">
        <f t="shared" si="1"/>
        <v>0</v>
      </c>
      <c r="AV44" s="141">
        <f t="shared" si="1"/>
        <v>0</v>
      </c>
      <c r="AW44" s="141">
        <f t="shared" si="1"/>
        <v>1</v>
      </c>
      <c r="AX44" s="141">
        <f t="shared" si="1"/>
        <v>1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6"/>
      <c r="B45" s="88"/>
      <c r="C45" s="68" t="s">
        <v>178</v>
      </c>
      <c r="D45" s="13"/>
      <c r="E45" s="105">
        <v>2</v>
      </c>
      <c r="F45" s="105">
        <v>2</v>
      </c>
      <c r="G45" s="105">
        <v>4</v>
      </c>
      <c r="H45" s="105">
        <v>1</v>
      </c>
      <c r="I45" s="105">
        <v>3</v>
      </c>
      <c r="J45" s="105"/>
      <c r="K45" s="105"/>
      <c r="L45" s="105"/>
      <c r="M45" s="105">
        <v>1</v>
      </c>
      <c r="N45" s="105">
        <v>2</v>
      </c>
      <c r="O45" s="105">
        <v>1</v>
      </c>
      <c r="P45" s="105"/>
      <c r="Q45" s="105"/>
      <c r="R45" s="105"/>
      <c r="S45" s="105">
        <v>3</v>
      </c>
      <c r="T45" s="105">
        <v>1</v>
      </c>
      <c r="U45" s="105"/>
      <c r="V45" s="105"/>
      <c r="W45" s="105"/>
      <c r="X45" s="105">
        <v>4</v>
      </c>
      <c r="Y45" s="105">
        <v>3</v>
      </c>
      <c r="Z45" s="105">
        <v>1</v>
      </c>
      <c r="AA45" s="105"/>
      <c r="AB45" s="105"/>
      <c r="AC45" s="105"/>
      <c r="AD45" s="105"/>
      <c r="AE45" s="105">
        <v>1</v>
      </c>
      <c r="AF45" s="105"/>
      <c r="AG45" s="105">
        <v>1</v>
      </c>
      <c r="AH45" s="105"/>
      <c r="AI45" s="105">
        <v>2</v>
      </c>
      <c r="AJ45" s="105"/>
      <c r="AK45" s="105"/>
      <c r="AL45" s="105"/>
      <c r="AM45" s="105"/>
      <c r="AN45" s="105"/>
      <c r="AO45" s="105">
        <v>2</v>
      </c>
      <c r="AP45" s="105">
        <v>2</v>
      </c>
      <c r="AQ45" s="105"/>
      <c r="AR45" s="105"/>
      <c r="AS45" s="105"/>
      <c r="AT45" s="105"/>
      <c r="AU45" s="105"/>
      <c r="AV45" s="105"/>
      <c r="AW45" s="105">
        <v>1</v>
      </c>
      <c r="AX45" s="105">
        <v>1</v>
      </c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75" customHeight="1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75" customHeight="1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36:52" ht="12.75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36:52" ht="12.75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30:49" ht="12.75" customHeight="1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2473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49" ht="12.75" customHeight="1">
      <c r="E55" s="14"/>
      <c r="AI55" s="37"/>
      <c r="AJ55" s="310" t="s">
        <v>136</v>
      </c>
      <c r="AK55" s="310"/>
      <c r="AL55" s="310"/>
      <c r="AM55" s="295" t="s">
        <v>2474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36:49" ht="15" customHeight="1">
      <c r="AJ56" s="41" t="s">
        <v>134</v>
      </c>
      <c r="AK56" s="28"/>
      <c r="AL56" s="312" t="s">
        <v>2473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36:49" ht="15" customHeight="1">
      <c r="AJ57" s="28" t="s">
        <v>167</v>
      </c>
      <c r="AK57" s="28"/>
      <c r="AL57" s="296" t="s">
        <v>2475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3" r:id="rId1"/>
  <headerFooter>
    <oddFooter>&amp;L2BF0F6D0&amp;C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2018-12-26T08:01:37Z</cp:lastPrinted>
  <dcterms:created xsi:type="dcterms:W3CDTF">2012-07-26T14:50:59Z</dcterms:created>
  <dcterms:modified xsi:type="dcterms:W3CDTF">2021-03-03T08:36:59Z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6-7-8_00401_4.2020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2BF0F6D0</vt:lpwstr>
  </property>
  <property fmtid="{D5CDD505-2E9C-101B-9397-08002B2CF9AE}" pid="9" name="Підрозділ">
    <vt:lpwstr>Світловодський міськрайонний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628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