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<sst xmlns="http://schemas.openxmlformats.org/spreadsheetml/2006/main" count="154" uniqueCount="129">
  <si>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</si>
  <si>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</si>
  <si>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</si>
  <si>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</si>
  <si>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</si>
  <si>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</si>
  <si>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</si>
  <si>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</si>
  <si>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</si>
  <si>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</si>
  <si>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</si>
  <si>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</si>
  <si>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</si>
  <si>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</si>
  <si>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</si>
  <si>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</si>
  <si>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</si>
  <si>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</si>
  <si>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</si>
  <si>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</si>
  <si>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</si>
  <si>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</si>
  <si>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</si>
  <si>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</si>
  <si>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</si>
  <si>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</si>
  <si>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</si>
  <si>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</si>
  <si>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</si>
  <si>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</si>
  <si>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</si>
  <si>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</si>
  <si>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</si>
  <si>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</si>
  <si>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</si>
  <si>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</si>
  <si>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</si>
  <si>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</si>
  <si>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</si>
  <si>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</si>
  <si>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</si>
  <si>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</si>
  <si>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</si>
  <si>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</si>
  <si>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</si>
  <si>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</si>
  <si>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</si>
  <si>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</si>
  <si>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</si>
  <si>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</si>
  <si>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</si>
  <si>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</si>
  <si>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</si>
  <si>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</si>
  <si>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</si>
  <si>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</si>
  <si>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</si>
  <si>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</si>
  <si>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</si>
  <si>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</si>
  <si>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</si>
  <si>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</si>
  <si>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</si>
  <si>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</si>
  <si>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</si>
  <si>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</si>
  <si>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</si>
  <si>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</si>
  <si>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</si>
  <si>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</si>
  <si>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</si>
  <si>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</si>
  <si>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</si>
  <si>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</si>
  <si>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</si>
  <si>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</si>
  <si>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</si>
  <si>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</si>
  <si>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</si>
  <si>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</si>
  <si>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</si>
  <si>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</si>
  <si>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</si>
  <si>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</si>
  <si>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</si>
  <si>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</si>
  <si>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</si>
  <si>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</si>
  <si>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</si>
  <si>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</si>
  <si>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</si>
  <si>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</si>
  <si>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</si>
  <si>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</si>
  <si>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</si>
  <si>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</si>
  <si>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</si>
  <si>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</si>
  <si>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</si>
  <si>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</si>
  <si>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</si>
  <si>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</si>
  <si>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</si>
  <si>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</si>
  <si>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</si>
  <si>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</si>
  <si>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</si>
  <si>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</si>
  <si>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</si>
  <si>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</si>
  <si>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</si>
  <si>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</si>
  <si>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</si>
  <si>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</si>
  <si>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</si>
  <si>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</si>
  <si>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</si>
  <si>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</si>
  <si>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</si>
  <si>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Світловодський міськрайонний суд Кіровоградської області</t>
  </si>
  <si>
    <t>27501. Кіровоградська область.м. Світловодськ</t>
  </si>
  <si>
    <t>вул. Приморська</t>
  </si>
  <si>
    <t/>
  </si>
  <si>
    <t>Н.Л. Волошина</t>
  </si>
  <si>
    <t>М.А. Андреєва</t>
  </si>
  <si>
    <t>0 (5236) 22715</t>
  </si>
  <si>
    <t>0 (5236) 32370</t>
  </si>
  <si>
    <t>inbox@sv.kr.court.gov.ua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</si>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</sst>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&amp;LC3E1E984&amp;C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644</v>
      </c>
      <c r="D6" s="96">
        <f>SUM(D7,D10,D13,D14,D15,D21,D24,D25,D18,D19,D20)</f>
        <v>532004.4299999999</v>
      </c>
      <c r="E6" s="96">
        <f>SUM(E7,E10,E13,E14,E15,E21,E24,E25,E18,E19,E20)</f>
        <v>535</v>
      </c>
      <c r="F6" s="96">
        <f>SUM(F7,F10,F13,F14,F15,F21,F24,F25,F18,F19,F20)</f>
        <v>478563.7300000002</v>
      </c>
      <c r="G6" s="96">
        <f>SUM(G7,G10,G13,G14,G15,G21,G24,G25,G18,G19,G20)</f>
        <v>41</v>
      </c>
      <c r="H6" s="96">
        <f>SUM(H7,H10,H13,H14,H15,H21,H24,H25,H18,H19,H20)</f>
        <v>28051.12999999999</v>
      </c>
      <c r="I6" s="96">
        <f>SUM(I7,I10,I13,I14,I15,I21,I24,I25,I18,I19,I20)</f>
        <v>53</v>
      </c>
      <c r="J6" s="96">
        <f>SUM(J7,J10,J13,J14,J15,J21,J24,J25,J18,J19,J20)</f>
        <v>27517.800000000003</v>
      </c>
      <c r="K6" s="96">
        <f>SUM(K7,K10,K13,K14,K15,K21,K24,K25,K18,K19,K20)</f>
        <v>94</v>
      </c>
      <c r="L6" s="96">
        <f>SUM(L7,L10,L13,L14,L15,L21,L24,L25,L18,L19,L20)</f>
        <v>55072.40000000001</v>
      </c>
    </row>
    <row r="7" spans="1:12" ht="16.5" customHeight="1">
      <c r="A7" s="87">
        <v>2</v>
      </c>
      <c r="B7" s="90" t="s">
        <v>74</v>
      </c>
      <c r="C7" s="97">
        <v>178</v>
      </c>
      <c r="D7" s="97">
        <v>323142.13</v>
      </c>
      <c r="E7" s="97">
        <v>142</v>
      </c>
      <c r="F7" s="97">
        <v>292353.69</v>
      </c>
      <c r="G7" s="97">
        <v>10</v>
      </c>
      <c r="H7" s="97">
        <v>14237.73</v>
      </c>
      <c r="I7" s="97">
        <v>20</v>
      </c>
      <c r="J7" s="97">
        <v>18029.6</v>
      </c>
      <c r="K7" s="97">
        <v>29</v>
      </c>
      <c r="L7" s="97">
        <v>34052.4</v>
      </c>
    </row>
    <row r="8" spans="1:12" ht="16.5" customHeight="1">
      <c r="A8" s="87">
        <v>3</v>
      </c>
      <c r="B8" s="91" t="s">
        <v>75</v>
      </c>
      <c r="C8" s="97">
        <v>104</v>
      </c>
      <c r="D8" s="97">
        <v>233248.06</v>
      </c>
      <c r="E8" s="97">
        <v>104</v>
      </c>
      <c r="F8" s="97">
        <v>236909.45</v>
      </c>
      <c r="G8" s="97">
        <v>5</v>
      </c>
      <c r="H8" s="97">
        <v>9605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74</v>
      </c>
      <c r="D9" s="97">
        <v>89894.0700000001</v>
      </c>
      <c r="E9" s="97">
        <v>38</v>
      </c>
      <c r="F9" s="97">
        <v>55444.24</v>
      </c>
      <c r="G9" s="97">
        <v>5</v>
      </c>
      <c r="H9" s="97">
        <v>4632.73</v>
      </c>
      <c r="I9" s="97">
        <v>20</v>
      </c>
      <c r="J9" s="97">
        <v>18029.6</v>
      </c>
      <c r="K9" s="97">
        <v>29</v>
      </c>
      <c r="L9" s="97">
        <v>34052.4</v>
      </c>
    </row>
    <row r="10" spans="1:12" ht="19.5" customHeight="1">
      <c r="A10" s="87">
        <v>5</v>
      </c>
      <c r="B10" s="90" t="s">
        <v>77</v>
      </c>
      <c r="C10" s="97">
        <v>83</v>
      </c>
      <c r="D10" s="97">
        <v>71047.6000000001</v>
      </c>
      <c r="E10" s="97">
        <v>74</v>
      </c>
      <c r="F10" s="97">
        <v>67821.7400000001</v>
      </c>
      <c r="G10" s="97">
        <v>6</v>
      </c>
      <c r="H10" s="97">
        <v>3914.4</v>
      </c>
      <c r="I10" s="97">
        <v>4</v>
      </c>
      <c r="J10" s="97">
        <v>2834.2</v>
      </c>
      <c r="K10" s="97">
        <v>5</v>
      </c>
      <c r="L10" s="97">
        <v>4204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>
        <v>1</v>
      </c>
      <c r="F11" s="97">
        <v>4204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82</v>
      </c>
      <c r="D12" s="97">
        <v>68945.6000000001</v>
      </c>
      <c r="E12" s="97">
        <v>73</v>
      </c>
      <c r="F12" s="97">
        <v>63617.7400000001</v>
      </c>
      <c r="G12" s="97">
        <v>6</v>
      </c>
      <c r="H12" s="97">
        <v>3914.4</v>
      </c>
      <c r="I12" s="97">
        <v>4</v>
      </c>
      <c r="J12" s="97">
        <v>2834.2</v>
      </c>
      <c r="K12" s="97">
        <v>5</v>
      </c>
      <c r="L12" s="97">
        <v>4204</v>
      </c>
    </row>
    <row r="13" spans="1:12" ht="15" customHeight="1">
      <c r="A13" s="87">
        <v>8</v>
      </c>
      <c r="B13" s="90" t="s">
        <v>18</v>
      </c>
      <c r="C13" s="97">
        <v>69</v>
      </c>
      <c r="D13" s="97">
        <v>58015.2000000001</v>
      </c>
      <c r="E13" s="97">
        <v>65</v>
      </c>
      <c r="F13" s="97">
        <v>54579.2000000001</v>
      </c>
      <c r="G13" s="97">
        <v>24</v>
      </c>
      <c r="H13" s="97">
        <v>9546.59999999999</v>
      </c>
      <c r="I13" s="97">
        <v>1</v>
      </c>
      <c r="J13" s="97">
        <v>768.4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2340.8</v>
      </c>
      <c r="E14" s="97">
        <v>1</v>
      </c>
      <c r="F14" s="97">
        <v>1500</v>
      </c>
      <c r="G14" s="97">
        <v>1</v>
      </c>
      <c r="H14" s="97">
        <v>352.4</v>
      </c>
      <c r="I14" s="97"/>
      <c r="J14" s="97"/>
      <c r="K14" s="97">
        <v>1</v>
      </c>
      <c r="L14" s="97">
        <v>840.8</v>
      </c>
    </row>
    <row r="15" spans="1:12" ht="123" customHeight="1">
      <c r="A15" s="87">
        <v>10</v>
      </c>
      <c r="B15" s="90" t="s">
        <v>103</v>
      </c>
      <c r="C15" s="97">
        <v>52</v>
      </c>
      <c r="D15" s="97">
        <v>23122</v>
      </c>
      <c r="E15" s="97">
        <v>38</v>
      </c>
      <c r="F15" s="97">
        <v>17620.4</v>
      </c>
      <c r="G15" s="97"/>
      <c r="H15" s="97"/>
      <c r="I15" s="97"/>
      <c r="J15" s="97"/>
      <c r="K15" s="97">
        <v>14</v>
      </c>
      <c r="L15" s="97">
        <v>5885.6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50</v>
      </c>
      <c r="D17" s="97">
        <v>21020</v>
      </c>
      <c r="E17" s="97">
        <v>36</v>
      </c>
      <c r="F17" s="97">
        <v>15518.4</v>
      </c>
      <c r="G17" s="97"/>
      <c r="H17" s="97"/>
      <c r="I17" s="97"/>
      <c r="J17" s="97"/>
      <c r="K17" s="97">
        <v>14</v>
      </c>
      <c r="L17" s="97">
        <v>5885.6</v>
      </c>
    </row>
    <row r="18" spans="1:12" ht="21" customHeight="1">
      <c r="A18" s="87">
        <v>13</v>
      </c>
      <c r="B18" s="99" t="s">
        <v>104</v>
      </c>
      <c r="C18" s="97">
        <v>254</v>
      </c>
      <c r="D18" s="97">
        <v>53390.7999999998</v>
      </c>
      <c r="E18" s="97">
        <v>209</v>
      </c>
      <c r="F18" s="97">
        <v>43742.7999999999</v>
      </c>
      <c r="G18" s="97"/>
      <c r="H18" s="97"/>
      <c r="I18" s="97">
        <v>28</v>
      </c>
      <c r="J18" s="97">
        <v>5885.6</v>
      </c>
      <c r="K18" s="97">
        <v>44</v>
      </c>
      <c r="L18" s="97">
        <v>9248.8</v>
      </c>
    </row>
    <row r="19" spans="1:12" ht="21" customHeight="1">
      <c r="A19" s="87">
        <v>14</v>
      </c>
      <c r="B19" s="99" t="s">
        <v>105</v>
      </c>
      <c r="C19" s="97">
        <v>5</v>
      </c>
      <c r="D19" s="97">
        <v>525.5</v>
      </c>
      <c r="E19" s="97">
        <v>5</v>
      </c>
      <c r="F19" s="97">
        <v>525.5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1471.4</v>
      </c>
      <c r="E39" s="96">
        <f>SUM(E40,E47,E48,E49)</f>
        <v>1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630.6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1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840.8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840.8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/>
      <c r="F49" s="97"/>
      <c r="G49" s="97"/>
      <c r="H49" s="97"/>
      <c r="I49" s="97"/>
      <c r="J49" s="97"/>
      <c r="K49" s="97">
        <v>1</v>
      </c>
      <c r="L49" s="97">
        <v>630.6</v>
      </c>
    </row>
    <row r="50" spans="1:12" ht="21.75" customHeight="1">
      <c r="A50" s="87">
        <v>45</v>
      </c>
      <c r="B50" s="89" t="s">
        <v>116</v>
      </c>
      <c r="C50" s="96">
        <f>SUM(C51:C54)</f>
        <v>45</v>
      </c>
      <c r="D50" s="96">
        <f>SUM(D51:D54)</f>
        <v>561.34</v>
      </c>
      <c r="E50" s="96">
        <f>SUM(E51:E54)</f>
        <v>45</v>
      </c>
      <c r="F50" s="96">
        <f>SUM(F51:F54)</f>
        <v>568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40</v>
      </c>
      <c r="D51" s="97">
        <v>372.15</v>
      </c>
      <c r="E51" s="97">
        <v>40</v>
      </c>
      <c r="F51" s="97">
        <v>378.62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12.62</v>
      </c>
      <c r="E53" s="97">
        <v>2</v>
      </c>
      <c r="F53" s="97">
        <v>12.62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113.51</v>
      </c>
      <c r="E54" s="97">
        <v>2</v>
      </c>
      <c r="F54" s="97">
        <v>113.7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193</v>
      </c>
      <c r="D55" s="96">
        <v>81137.1999999999</v>
      </c>
      <c r="E55" s="96">
        <v>68</v>
      </c>
      <c r="F55" s="96">
        <v>28934.8</v>
      </c>
      <c r="G55" s="96"/>
      <c r="H55" s="96"/>
      <c r="I55" s="96">
        <v>193</v>
      </c>
      <c r="J55" s="96">
        <v>80784.1999999999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884</v>
      </c>
      <c r="D56" s="96">
        <f t="shared" si="0"/>
        <v>615174.3699999999</v>
      </c>
      <c r="E56" s="96">
        <f t="shared" si="0"/>
        <v>649</v>
      </c>
      <c r="F56" s="96">
        <f t="shared" si="0"/>
        <v>508907.3300000002</v>
      </c>
      <c r="G56" s="96">
        <f t="shared" si="0"/>
        <v>41</v>
      </c>
      <c r="H56" s="96">
        <f t="shared" si="0"/>
        <v>28051.12999999999</v>
      </c>
      <c r="I56" s="96">
        <f t="shared" si="0"/>
        <v>246</v>
      </c>
      <c r="J56" s="96">
        <f t="shared" si="0"/>
        <v>108301.9999999999</v>
      </c>
      <c r="K56" s="96">
        <f t="shared" si="0"/>
        <v>95</v>
      </c>
      <c r="L56" s="96">
        <f t="shared" si="0"/>
        <v>55703.00000000001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&amp;LC3E1E984&amp;CФорма № 10, Підрозділ: Світловодський міськрайонний суд Кіровоградської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95</v>
      </c>
      <c r="F4" s="93">
        <f>SUM(F5:F25)</f>
        <v>55703.00000000001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1261.2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69</v>
      </c>
      <c r="F7" s="95">
        <v>31530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840.8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12401.8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3783.6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10</v>
      </c>
      <c r="F23" s="95">
        <v>4204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&amp;LC3E1E984&amp;CФорма № 10, Підрозділ: Світловодський міськрайонний суд Кіровоградської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2018-03-15T14:08:04Z</cp:lastPrinted>
  <dcterms:created xsi:type="dcterms:W3CDTF">2015-09-09T10:27:37Z</dcterms:created>
  <dcterms:modified xsi:type="dcterms:W3CDTF">2020-07-10T06:13:11Z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10_00401_2.2020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C3E1E984</vt:lpwstr>
  </property>
  <property fmtid="{D5CDD505-2E9C-101B-9397-08002B2CF9AE}" pid="10" name="Підрозд">
    <vt:lpwstr>Світловодський міськрайонний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628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