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<sst xmlns="http://schemas.openxmlformats.org/spreadsheetml/2006/main" count="28" uniqueCount="27">
  <si>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</si>
  <si>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</si>
  <si>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</si>
  <si>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</si>
  <si>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</si>
  <si>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</si>
  <si>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</si>
  <si>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</si>
  <si>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</si>
  <si>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</si>
  <si>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</si>
  <si>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</si>
  <si>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</si>
  <si>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</si>
  <si>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</si>
  <si>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</si>
  <si>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</si>
  <si>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</si>
  <si>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</si>
  <si>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</si>
  <si>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</si>
  <si>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</si>
  <si>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</si>
  <si>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</si>
  <si>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</si>
  <si>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Старосинявського районного суду Хмельницької області</t>
  </si>
  <si>
    <t>2017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</si>
</sst>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32</v>
      </c>
      <c r="I11" s="13">
        <v>32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1</v>
      </c>
      <c r="I12" s="6">
        <v>1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426</v>
      </c>
      <c r="I13" s="13">
        <v>602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401</v>
      </c>
      <c r="I14" s="13">
        <v>424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52</v>
      </c>
      <c r="I15" s="13">
        <v>128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3</v>
      </c>
      <c r="I16" s="13">
        <v>2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1</v>
      </c>
      <c r="I17" s="13">
        <v>2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458</v>
      </c>
      <c r="I20" s="7">
        <f>IF(B1&lt;&gt;0,(I11+I13)/B1)</f>
        <v>634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1986</v>
      </c>
      <c r="I21" s="6">
        <v>3398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397</v>
      </c>
      <c r="I22" s="6">
        <v>679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5</v>
      </c>
      <c r="I23" s="6">
        <v>5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87.55458515283843</v>
      </c>
      <c r="I24" s="7">
        <f>IF((I11+I13)&lt;&gt;0,I14/(I11+I13)*100)</f>
        <v>66.8769716088328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401</v>
      </c>
      <c r="I25" s="7">
        <f>IF(B1&lt;&gt;0,I14/B1)</f>
        <v>424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0.24937655860349126</v>
      </c>
      <c r="I26" s="7">
        <f>IF(I14&lt;&gt;0,I17/I14*100)</f>
        <v>0.4716981132075472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</v>
      </c>
      <c r="I27" s="6">
        <v>1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109</v>
      </c>
      <c r="I28" s="6">
        <v>113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&amp;L61E59AC7&amp;C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2018-01-30T12:57:01Z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діяльності_00684_4.2017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61E59AC7</vt:lpwstr>
  </property>
  <property fmtid="{D5CDD505-2E9C-101B-9397-08002B2CF9AE}" pid="10" name="Підрозд">
    <vt:lpwstr>Старосинявський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