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судді 2016" sheetId="1" r:id="rId1"/>
    <sheet name="всі суди" sheetId="2" state="hidden" r:id="rId2"/>
  </sheets>
  <definedNames>
    <definedName name="Z_59D69C40_614D_11D4_9E26_00C0DFF52B7F_.wvu.PrintTitles" localSheetId="0" hidden="1">'судді 2016'!$7:$7</definedName>
    <definedName name="Z_59D69C47_614D_11D4_9E26_00C0DFF52B7F_.wvu.PrintTitles" localSheetId="0" hidden="1">'судді 2016'!$7:$7</definedName>
    <definedName name="_xlnm.Print_Titles" localSheetId="0">'судді 2016'!$5:$7</definedName>
    <definedName name="_xlnm.Print_Area" localSheetId="0">'судді 2016'!$A$4:$AK$34</definedName>
  </definedNames>
  <calcPr fullCalcOnLoad="1"/>
</workbook>
</file>

<file path=xl/comments1.xml><?xml version="1.0" encoding="utf-8"?>
<comments xmlns="http://schemas.openxmlformats.org/spreadsheetml/2006/main">
  <authors>
    <author>SMK</author>
  </authors>
  <commentList>
    <comment ref="B7" authorId="0">
      <text>
        <r>
          <rPr>
            <b/>
            <sz val="9"/>
            <rFont val="Tahoma"/>
            <family val="2"/>
          </rPr>
          <t>МMK:
Вказати тризначний код суду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rFont val="Tahoma"/>
            <family val="2"/>
          </rPr>
          <t>MMK:</t>
        </r>
        <r>
          <rPr>
            <sz val="9"/>
            <rFont val="Tahoma"/>
            <family val="2"/>
          </rPr>
          <t xml:space="preserve">
Заповнюється автоматично після заповненя комірки B7 "код суду"</t>
        </r>
      </text>
    </comment>
  </commentList>
</comments>
</file>

<file path=xl/sharedStrings.xml><?xml version="1.0" encoding="utf-8"?>
<sst xmlns="http://schemas.openxmlformats.org/spreadsheetml/2006/main" count="98" uniqueCount="77">
  <si>
    <t>Змінено</t>
  </si>
  <si>
    <t>Скасовано</t>
  </si>
  <si>
    <t>Оскаржено</t>
  </si>
  <si>
    <t>Рішень та ухвал</t>
  </si>
  <si>
    <t>Залишок справ</t>
  </si>
  <si>
    <t>В т.ч. понад строки</t>
  </si>
  <si>
    <t>Розглянуто справ</t>
  </si>
  <si>
    <t>Вироків та постанов</t>
  </si>
  <si>
    <t>З них не розглянуто понад 6 місяців</t>
  </si>
  <si>
    <t>Залишок кримінальних справ</t>
  </si>
  <si>
    <t>З них з порушенням строків</t>
  </si>
  <si>
    <t>на осіб</t>
  </si>
  <si>
    <t>Всього розглянуто кримінальних справ</t>
  </si>
  <si>
    <t>Усього на суддю в місяць</t>
  </si>
  <si>
    <t>Постанов про адміністративні правопорушення</t>
  </si>
  <si>
    <t>Відомості про рух цивільних справ</t>
  </si>
  <si>
    <t>Відомості про рух кримінальних справ</t>
  </si>
  <si>
    <t>Обсяг роботи</t>
  </si>
  <si>
    <t>№ з\п</t>
  </si>
  <si>
    <t>справ</t>
  </si>
  <si>
    <t>формули знаходяться на аркуші "РОЗРАХУНОК"</t>
  </si>
  <si>
    <t>Відомості про рух адміністративних справ</t>
  </si>
  <si>
    <t>Код суду</t>
  </si>
  <si>
    <t>УСЬОГО</t>
  </si>
  <si>
    <t>рядок "Усього" повинен узгоджуватися з рядком відповідного суду на аркуші "показники по судах"</t>
  </si>
  <si>
    <t>3А</t>
  </si>
  <si>
    <t>4А</t>
  </si>
  <si>
    <t>5А</t>
  </si>
  <si>
    <t>6А</t>
  </si>
  <si>
    <t>Кримінальних справ та матеріалів</t>
  </si>
  <si>
    <t>Адміністративних справ та матеріалів</t>
  </si>
  <si>
    <t>Постанов та ухвал</t>
  </si>
  <si>
    <t>Цивільних справ та матеріалів</t>
  </si>
  <si>
    <t>Справ та матеріалів про адміністративні правопорушення</t>
  </si>
  <si>
    <t>Прізвище судді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</si>
  <si>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</si>
  <si>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</si>
  <si>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</si>
  <si>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</si>
  <si>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</si>
  <si>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</si>
  <si>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</si>
  <si>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</si>
  <si>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</si>
  <si>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</si>
  <si>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</si>
  <si>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</si>
  <si>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</si>
  <si>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</si>
  <si>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</si>
  <si>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</si>
  <si>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</si>
  <si>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</si>
  <si>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</si>
  <si>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</si>
  <si>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</si>
  <si>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</si>
  <si>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</si>
  <si>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</si>
  <si>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</si>
  <si>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</si>
  <si>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</si>
  <si>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</si>
  <si>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</si>
  <si>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</si>
  <si>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</si>
  <si>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</si>
  <si>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</si>
  <si>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</si>
  <si>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</si>
  <si>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</si>
  <si>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</si>
  <si>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Суд</t>
  </si>
  <si>
    <t>СТАТИСТИЧНА ІНФОРМАЦІЯ ПРО РОБОТУ СУДДІВ ЗА 2016 рік (1 півріччя)</t>
  </si>
  <si>
    <t>Нестеренко О.С.</t>
  </si>
  <si>
    <t>Зимовський О.С.</t>
  </si>
  <si>
    <t>Єрьоміна О.В.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</si>
</sst>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9"/>
      <name val="Arial Narrow"/>
      <family val="2"/>
    </font>
    <font>
      <b/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b/>
      <sz val="16"/>
      <color indexed="10"/>
      <name val="Arial Narrow"/>
      <family val="2"/>
    </font>
    <font>
      <sz val="9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  <font>
      <b/>
      <sz val="16"/>
      <color rgb="FFFF0000"/>
      <name val="Arial Narrow"/>
      <family val="2"/>
    </font>
    <font>
      <sz val="9"/>
      <color rgb="FFFF0000"/>
      <name val="Arial Cyr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FA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horizontal="left"/>
      <protection/>
    </xf>
    <xf numFmtId="0" fontId="2" fillId="0" borderId="0" xfId="52" applyFont="1" applyFill="1">
      <alignment/>
      <protection/>
    </xf>
    <xf numFmtId="0" fontId="3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1" xfId="52" applyFont="1" applyFill="1" applyBorder="1">
      <alignment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left"/>
      <protection/>
    </xf>
    <xf numFmtId="0" fontId="4" fillId="0" borderId="0" xfId="52" applyFont="1" applyFill="1" applyBorder="1">
      <alignment/>
      <protection/>
    </xf>
    <xf numFmtId="0" fontId="2" fillId="0" borderId="14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 horizontal="left"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 horizontal="left"/>
      <protection/>
    </xf>
    <xf numFmtId="0" fontId="3" fillId="0" borderId="15" xfId="52" applyFont="1" applyFill="1" applyBorder="1">
      <alignment/>
      <protection/>
    </xf>
    <xf numFmtId="0" fontId="2" fillId="0" borderId="16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Continuous" vertical="center" wrapText="1"/>
      <protection/>
    </xf>
    <xf numFmtId="0" fontId="2" fillId="0" borderId="11" xfId="52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5" fillId="0" borderId="11" xfId="0" applyFont="1" applyFill="1" applyBorder="1" applyAlignment="1" applyProtection="1">
      <alignment horizontal="left"/>
      <protection locked="0"/>
    </xf>
    <xf numFmtId="0" fontId="6" fillId="0" borderId="11" xfId="52" applyFont="1" applyFill="1" applyBorder="1" applyAlignment="1">
      <alignment horizontal="center" vertical="center" wrapText="1"/>
      <protection/>
    </xf>
    <xf numFmtId="0" fontId="45" fillId="0" borderId="0" xfId="52" applyFont="1" applyFill="1" applyBorder="1">
      <alignment/>
      <protection/>
    </xf>
    <xf numFmtId="0" fontId="45" fillId="0" borderId="0" xfId="52" applyFont="1" applyFill="1">
      <alignment/>
      <protection/>
    </xf>
    <xf numFmtId="0" fontId="46" fillId="0" borderId="0" xfId="52" applyFont="1" applyFill="1" applyBorder="1">
      <alignment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47" fillId="33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6" fillId="34" borderId="11" xfId="0" applyFont="1" applyFill="1" applyBorder="1" applyAlignment="1">
      <alignment horizontal="center" vertical="center"/>
    </xf>
    <xf numFmtId="0" fontId="2" fillId="35" borderId="11" xfId="52" applyFont="1" applyFill="1" applyBorder="1" applyAlignment="1">
      <alignment horizontal="center"/>
      <protection/>
    </xf>
    <xf numFmtId="0" fontId="47" fillId="35" borderId="17" xfId="52" applyFont="1" applyFill="1" applyBorder="1" applyAlignment="1">
      <alignment horizontal="center" vertical="center" wrapText="1"/>
      <protection/>
    </xf>
    <xf numFmtId="0" fontId="47" fillId="35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397"/>
  <sheetViews>
    <sheetView showZeros="0" tabSelected="1" zoomScaleSheetLayoutView="75" zoomScalePageLayoutView="0" workbookViewId="0" topLeftCell="A4">
      <pane xSplit="2" ySplit="5" topLeftCell="F9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AL4" sqref="AL1:AL16384"/>
    </sheetView>
  </sheetViews>
  <sheetFormatPr defaultColWidth="9.140625" defaultRowHeight="15"/>
  <cols>
    <col min="1" max="1" width="3.421875" style="2" customWidth="1"/>
    <col min="2" max="2" width="22.140625" style="3" customWidth="1"/>
    <col min="3" max="3" width="10.140625" style="2" customWidth="1"/>
    <col min="4" max="4" width="7.7109375" style="2" customWidth="1"/>
    <col min="5" max="6" width="9.8515625" style="2" customWidth="1"/>
    <col min="7" max="7" width="10.421875" style="2" customWidth="1"/>
    <col min="8" max="8" width="8.57421875" style="2" customWidth="1"/>
    <col min="9" max="9" width="10.28125" style="2" bestFit="1" customWidth="1"/>
    <col min="10" max="10" width="7.8515625" style="2" customWidth="1"/>
    <col min="11" max="11" width="9.7109375" style="2" hidden="1" customWidth="1"/>
    <col min="12" max="12" width="8.140625" style="2" customWidth="1"/>
    <col min="13" max="13" width="7.7109375" style="2" customWidth="1"/>
    <col min="14" max="14" width="9.57421875" style="2" customWidth="1"/>
    <col min="15" max="15" width="8.421875" style="2" customWidth="1"/>
    <col min="16" max="16" width="7.28125" style="2" customWidth="1"/>
    <col min="17" max="18" width="5.8515625" style="2" hidden="1" customWidth="1"/>
    <col min="19" max="19" width="6.00390625" style="2" hidden="1" customWidth="1"/>
    <col min="20" max="20" width="7.421875" style="2" customWidth="1"/>
    <col min="21" max="21" width="6.00390625" style="2" customWidth="1"/>
    <col min="22" max="23" width="7.140625" style="2" customWidth="1"/>
    <col min="24" max="26" width="7.140625" style="2" hidden="1" customWidth="1"/>
    <col min="27" max="27" width="7.421875" style="2" customWidth="1"/>
    <col min="28" max="28" width="8.00390625" style="2" customWidth="1"/>
    <col min="29" max="30" width="7.421875" style="2" customWidth="1"/>
    <col min="31" max="31" width="7.28125" style="2" hidden="1" customWidth="1"/>
    <col min="32" max="32" width="5.8515625" style="2" hidden="1" customWidth="1"/>
    <col min="33" max="33" width="7.57421875" style="2" hidden="1" customWidth="1"/>
    <col min="34" max="34" width="3.140625" style="2" customWidth="1"/>
    <col min="35" max="35" width="6.140625" style="1" hidden="1" customWidth="1"/>
    <col min="36" max="36" width="5.8515625" style="1" hidden="1" customWidth="1"/>
    <col min="37" max="37" width="6.00390625" style="1" hidden="1" customWidth="1"/>
    <col min="38" max="50" width="9.140625" style="1" customWidth="1"/>
    <col min="51" max="51" width="8.00390625" style="1" customWidth="1"/>
    <col min="52" max="52" width="9.140625" style="1" hidden="1" customWidth="1"/>
    <col min="53" max="16384" width="9.140625" style="1" customWidth="1"/>
  </cols>
  <sheetData>
    <row r="1" ht="12.75"/>
    <row r="2" ht="12.75">
      <c r="I2" s="2" t="e">
        <f>SUM(#REF!)</f>
        <v>#REF!</v>
      </c>
    </row>
    <row r="3" ht="12.75"/>
    <row r="4" spans="1:34" ht="12.75">
      <c r="A4" s="54" t="s">
        <v>73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6"/>
    </row>
    <row r="5" spans="1:57" ht="27" customHeight="1">
      <c r="A5" s="56" t="s">
        <v>18</v>
      </c>
      <c r="B5" s="41" t="str">
        <f>IF(OR(ISTEXT($B$7),ISBLANK($B$7)),"Заповніть комірку B7",VLOOKUP($B$7,'всі суди'!$A$2:$B38,2,FALSE))</f>
        <v>Сахновщинський районний суд Харківської області</v>
      </c>
      <c r="C5" s="44" t="s">
        <v>17</v>
      </c>
      <c r="D5" s="45"/>
      <c r="E5" s="45"/>
      <c r="F5" s="45"/>
      <c r="G5" s="45"/>
      <c r="H5" s="45"/>
      <c r="I5" s="45"/>
      <c r="J5" s="45"/>
      <c r="K5" s="46"/>
      <c r="L5" s="44" t="s">
        <v>16</v>
      </c>
      <c r="M5" s="45"/>
      <c r="N5" s="45"/>
      <c r="O5" s="45"/>
      <c r="P5" s="45"/>
      <c r="Q5" s="45"/>
      <c r="R5" s="45"/>
      <c r="S5" s="45"/>
      <c r="T5" s="44" t="s">
        <v>21</v>
      </c>
      <c r="U5" s="45"/>
      <c r="V5" s="45"/>
      <c r="W5" s="45"/>
      <c r="X5" s="45"/>
      <c r="Y5" s="45"/>
      <c r="Z5" s="46"/>
      <c r="AA5" s="56" t="s">
        <v>15</v>
      </c>
      <c r="AB5" s="56"/>
      <c r="AC5" s="56"/>
      <c r="AD5" s="56"/>
      <c r="AE5" s="56"/>
      <c r="AF5" s="56"/>
      <c r="AG5" s="44"/>
      <c r="AH5" s="29"/>
      <c r="AI5" s="57" t="s">
        <v>14</v>
      </c>
      <c r="AJ5" s="57"/>
      <c r="AK5" s="58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</row>
    <row r="6" spans="1:37" ht="50.25" customHeight="1">
      <c r="A6" s="56"/>
      <c r="B6" s="42"/>
      <c r="C6" s="43" t="s">
        <v>29</v>
      </c>
      <c r="D6" s="43"/>
      <c r="E6" s="43" t="s">
        <v>30</v>
      </c>
      <c r="F6" s="43"/>
      <c r="G6" s="43" t="s">
        <v>32</v>
      </c>
      <c r="H6" s="43"/>
      <c r="I6" s="43" t="s">
        <v>33</v>
      </c>
      <c r="J6" s="43"/>
      <c r="K6" s="47" t="s">
        <v>13</v>
      </c>
      <c r="L6" s="52" t="s">
        <v>12</v>
      </c>
      <c r="M6" s="43" t="s">
        <v>11</v>
      </c>
      <c r="N6" s="43" t="s">
        <v>10</v>
      </c>
      <c r="O6" s="43" t="s">
        <v>9</v>
      </c>
      <c r="P6" s="43" t="s">
        <v>8</v>
      </c>
      <c r="Q6" s="49" t="s">
        <v>7</v>
      </c>
      <c r="R6" s="50"/>
      <c r="S6" s="51"/>
      <c r="T6" s="43" t="s">
        <v>6</v>
      </c>
      <c r="U6" s="43" t="s">
        <v>5</v>
      </c>
      <c r="V6" s="43" t="s">
        <v>4</v>
      </c>
      <c r="W6" s="43" t="s">
        <v>8</v>
      </c>
      <c r="X6" s="44" t="s">
        <v>31</v>
      </c>
      <c r="Y6" s="45"/>
      <c r="Z6" s="46"/>
      <c r="AA6" s="43" t="s">
        <v>6</v>
      </c>
      <c r="AB6" s="43" t="s">
        <v>5</v>
      </c>
      <c r="AC6" s="43" t="s">
        <v>4</v>
      </c>
      <c r="AD6" s="43" t="s">
        <v>8</v>
      </c>
      <c r="AE6" s="44" t="s">
        <v>3</v>
      </c>
      <c r="AF6" s="45"/>
      <c r="AG6" s="46"/>
      <c r="AH6" s="29"/>
      <c r="AI6" s="59"/>
      <c r="AJ6" s="59"/>
      <c r="AK6" s="60"/>
    </row>
    <row r="7" spans="1:37" s="26" customFormat="1" ht="24.75" customHeight="1">
      <c r="A7" s="56"/>
      <c r="B7" s="37">
        <v>634</v>
      </c>
      <c r="C7" s="28" t="s">
        <v>23</v>
      </c>
      <c r="D7" s="27" t="s">
        <v>19</v>
      </c>
      <c r="E7" s="28" t="s">
        <v>23</v>
      </c>
      <c r="F7" s="27" t="s">
        <v>19</v>
      </c>
      <c r="G7" s="28" t="s">
        <v>23</v>
      </c>
      <c r="H7" s="27" t="s">
        <v>19</v>
      </c>
      <c r="I7" s="28" t="s">
        <v>23</v>
      </c>
      <c r="J7" s="27" t="s">
        <v>19</v>
      </c>
      <c r="K7" s="48"/>
      <c r="L7" s="53"/>
      <c r="M7" s="43"/>
      <c r="N7" s="43"/>
      <c r="O7" s="43"/>
      <c r="P7" s="43"/>
      <c r="Q7" s="32" t="s">
        <v>2</v>
      </c>
      <c r="R7" s="32" t="s">
        <v>1</v>
      </c>
      <c r="S7" s="32" t="s">
        <v>0</v>
      </c>
      <c r="T7" s="43"/>
      <c r="U7" s="43"/>
      <c r="V7" s="43"/>
      <c r="W7" s="43"/>
      <c r="X7" s="32" t="s">
        <v>2</v>
      </c>
      <c r="Y7" s="32" t="s">
        <v>1</v>
      </c>
      <c r="Z7" s="32" t="s">
        <v>0</v>
      </c>
      <c r="AA7" s="43"/>
      <c r="AB7" s="43"/>
      <c r="AC7" s="43"/>
      <c r="AD7" s="43"/>
      <c r="AE7" s="32" t="s">
        <v>2</v>
      </c>
      <c r="AF7" s="32" t="s">
        <v>1</v>
      </c>
      <c r="AG7" s="32" t="s">
        <v>0</v>
      </c>
      <c r="AH7" s="29"/>
      <c r="AI7" s="32" t="s">
        <v>2</v>
      </c>
      <c r="AJ7" s="32" t="s">
        <v>1</v>
      </c>
      <c r="AK7" s="32" t="s">
        <v>0</v>
      </c>
    </row>
    <row r="8" spans="1:37" s="21" customFormat="1" ht="12.75">
      <c r="A8" s="23"/>
      <c r="B8" s="38" t="s">
        <v>34</v>
      </c>
      <c r="C8" s="36">
        <v>3</v>
      </c>
      <c r="D8" s="36" t="s">
        <v>25</v>
      </c>
      <c r="E8" s="36">
        <v>4</v>
      </c>
      <c r="F8" s="36" t="s">
        <v>26</v>
      </c>
      <c r="G8" s="36">
        <v>5</v>
      </c>
      <c r="H8" s="36" t="s">
        <v>27</v>
      </c>
      <c r="I8" s="36">
        <v>6</v>
      </c>
      <c r="J8" s="36" t="s">
        <v>28</v>
      </c>
      <c r="K8" s="36">
        <v>7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/>
      <c r="R8" s="36"/>
      <c r="S8" s="36"/>
      <c r="T8" s="36">
        <v>14</v>
      </c>
      <c r="U8" s="36">
        <v>15</v>
      </c>
      <c r="V8" s="36">
        <v>16</v>
      </c>
      <c r="W8" s="36">
        <v>17</v>
      </c>
      <c r="X8" s="36"/>
      <c r="Y8" s="36"/>
      <c r="Z8" s="36"/>
      <c r="AA8" s="36">
        <v>18</v>
      </c>
      <c r="AB8" s="36">
        <v>19</v>
      </c>
      <c r="AC8" s="36">
        <v>20</v>
      </c>
      <c r="AD8" s="36">
        <v>21</v>
      </c>
      <c r="AE8" s="25"/>
      <c r="AF8" s="22"/>
      <c r="AG8" s="22"/>
      <c r="AH8" s="24"/>
      <c r="AI8" s="23"/>
      <c r="AJ8" s="23"/>
      <c r="AK8" s="22"/>
    </row>
    <row r="9" spans="1:37" s="13" customFormat="1" ht="16.5" customHeight="1">
      <c r="A9" s="8">
        <v>1</v>
      </c>
      <c r="B9" s="12" t="s">
        <v>74</v>
      </c>
      <c r="C9" s="9">
        <v>60</v>
      </c>
      <c r="D9" s="9">
        <v>19</v>
      </c>
      <c r="E9" s="9">
        <v>2</v>
      </c>
      <c r="F9" s="9">
        <v>2</v>
      </c>
      <c r="G9" s="9">
        <v>96</v>
      </c>
      <c r="H9" s="9">
        <v>94</v>
      </c>
      <c r="I9" s="9">
        <v>55</v>
      </c>
      <c r="J9" s="9">
        <v>53</v>
      </c>
      <c r="K9" s="9"/>
      <c r="L9" s="9">
        <v>18</v>
      </c>
      <c r="M9" s="9">
        <v>20</v>
      </c>
      <c r="N9" s="9">
        <v>0</v>
      </c>
      <c r="O9" s="9">
        <v>14</v>
      </c>
      <c r="P9" s="9">
        <v>6</v>
      </c>
      <c r="Q9" s="9"/>
      <c r="R9" s="10"/>
      <c r="S9" s="10"/>
      <c r="T9" s="10">
        <v>2</v>
      </c>
      <c r="U9" s="10"/>
      <c r="V9" s="10"/>
      <c r="W9" s="10"/>
      <c r="X9" s="10"/>
      <c r="Y9" s="10"/>
      <c r="Z9" s="10"/>
      <c r="AA9" s="9">
        <v>95</v>
      </c>
      <c r="AB9" s="9">
        <v>14</v>
      </c>
      <c r="AC9" s="9">
        <v>16</v>
      </c>
      <c r="AD9" s="11"/>
      <c r="AE9" s="11"/>
      <c r="AF9" s="9"/>
      <c r="AG9" s="9"/>
      <c r="AH9" s="7"/>
      <c r="AI9" s="9"/>
      <c r="AJ9" s="9"/>
      <c r="AK9" s="9"/>
    </row>
    <row r="10" spans="1:37" s="13" customFormat="1" ht="16.5" customHeight="1">
      <c r="A10" s="8">
        <v>2</v>
      </c>
      <c r="B10" s="12" t="s">
        <v>75</v>
      </c>
      <c r="C10" s="9">
        <v>88</v>
      </c>
      <c r="D10" s="9">
        <v>40</v>
      </c>
      <c r="E10" s="9">
        <v>0</v>
      </c>
      <c r="F10" s="9"/>
      <c r="G10" s="9">
        <v>108</v>
      </c>
      <c r="H10" s="9">
        <v>98</v>
      </c>
      <c r="I10" s="9">
        <v>119</v>
      </c>
      <c r="J10" s="9">
        <v>119</v>
      </c>
      <c r="K10" s="9"/>
      <c r="L10" s="9">
        <v>31</v>
      </c>
      <c r="M10" s="9">
        <v>37</v>
      </c>
      <c r="N10" s="40">
        <v>1</v>
      </c>
      <c r="O10" s="9">
        <v>33</v>
      </c>
      <c r="P10" s="9">
        <v>6</v>
      </c>
      <c r="Q10" s="9"/>
      <c r="R10" s="10"/>
      <c r="S10" s="10"/>
      <c r="T10" s="10"/>
      <c r="U10" s="10"/>
      <c r="V10" s="10"/>
      <c r="W10" s="10"/>
      <c r="X10" s="10"/>
      <c r="Y10" s="10"/>
      <c r="Z10" s="10"/>
      <c r="AA10" s="9">
        <v>107</v>
      </c>
      <c r="AB10" s="9">
        <v>64</v>
      </c>
      <c r="AC10" s="9">
        <v>56</v>
      </c>
      <c r="AD10" s="11">
        <v>2</v>
      </c>
      <c r="AE10" s="11"/>
      <c r="AF10" s="9"/>
      <c r="AG10" s="9"/>
      <c r="AH10" s="7"/>
      <c r="AI10" s="9"/>
      <c r="AJ10" s="9"/>
      <c r="AK10" s="9"/>
    </row>
    <row r="11" spans="1:37" s="13" customFormat="1" ht="16.5" customHeight="1">
      <c r="A11" s="8">
        <v>3</v>
      </c>
      <c r="B11" s="12" t="s">
        <v>76</v>
      </c>
      <c r="C11" s="9"/>
      <c r="D11" s="9"/>
      <c r="E11" s="9"/>
      <c r="F11" s="9"/>
      <c r="G11" s="9">
        <v>7</v>
      </c>
      <c r="H11" s="9"/>
      <c r="I11" s="9"/>
      <c r="J11" s="9"/>
      <c r="K11" s="9"/>
      <c r="L11" s="9">
        <v>2</v>
      </c>
      <c r="M11" s="9">
        <v>2</v>
      </c>
      <c r="N11" s="9"/>
      <c r="O11" s="9">
        <v>1</v>
      </c>
      <c r="P11" s="9">
        <v>1</v>
      </c>
      <c r="Q11" s="9"/>
      <c r="R11" s="10"/>
      <c r="S11" s="10"/>
      <c r="T11" s="10"/>
      <c r="U11" s="10"/>
      <c r="V11" s="10"/>
      <c r="W11" s="10"/>
      <c r="X11" s="10"/>
      <c r="Y11" s="10"/>
      <c r="Z11" s="10"/>
      <c r="AA11" s="9">
        <v>7</v>
      </c>
      <c r="AB11" s="9">
        <v>6</v>
      </c>
      <c r="AC11" s="9"/>
      <c r="AD11" s="11"/>
      <c r="AE11" s="11"/>
      <c r="AF11" s="9"/>
      <c r="AG11" s="9"/>
      <c r="AH11" s="7"/>
      <c r="AI11" s="9"/>
      <c r="AJ11" s="9"/>
      <c r="AK11" s="9"/>
    </row>
    <row r="12" spans="1:37" s="13" customFormat="1" ht="16.5" customHeight="1" hidden="1">
      <c r="A12" s="8">
        <v>4</v>
      </c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  <c r="S12" s="10"/>
      <c r="T12" s="10"/>
      <c r="U12" s="10"/>
      <c r="V12" s="10"/>
      <c r="W12" s="10"/>
      <c r="X12" s="10"/>
      <c r="Y12" s="10"/>
      <c r="Z12" s="10"/>
      <c r="AA12" s="9"/>
      <c r="AB12" s="9"/>
      <c r="AC12" s="9"/>
      <c r="AD12" s="11"/>
      <c r="AE12" s="11"/>
      <c r="AF12" s="9"/>
      <c r="AG12" s="9"/>
      <c r="AH12" s="7"/>
      <c r="AI12" s="9"/>
      <c r="AJ12" s="9"/>
      <c r="AK12" s="9"/>
    </row>
    <row r="13" spans="1:37" s="13" customFormat="1" ht="16.5" customHeight="1" hidden="1">
      <c r="A13" s="8">
        <v>5</v>
      </c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  <c r="S13" s="10"/>
      <c r="T13" s="10"/>
      <c r="U13" s="10"/>
      <c r="V13" s="10"/>
      <c r="W13" s="10"/>
      <c r="X13" s="10"/>
      <c r="Y13" s="10"/>
      <c r="Z13" s="10"/>
      <c r="AA13" s="9"/>
      <c r="AB13" s="9"/>
      <c r="AC13" s="9"/>
      <c r="AD13" s="11"/>
      <c r="AE13" s="11"/>
      <c r="AF13" s="9"/>
      <c r="AG13" s="9"/>
      <c r="AH13" s="7"/>
      <c r="AI13" s="9"/>
      <c r="AJ13" s="9"/>
      <c r="AK13" s="9"/>
    </row>
    <row r="14" spans="1:37" s="13" customFormat="1" ht="16.5" customHeight="1" hidden="1">
      <c r="A14" s="8">
        <v>6</v>
      </c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10"/>
      <c r="U14" s="10"/>
      <c r="V14" s="10"/>
      <c r="W14" s="10"/>
      <c r="X14" s="10"/>
      <c r="Y14" s="10"/>
      <c r="Z14" s="10"/>
      <c r="AA14" s="9"/>
      <c r="AB14" s="9"/>
      <c r="AC14" s="9"/>
      <c r="AD14" s="11"/>
      <c r="AE14" s="11"/>
      <c r="AF14" s="9"/>
      <c r="AG14" s="9"/>
      <c r="AH14" s="7"/>
      <c r="AI14" s="9"/>
      <c r="AJ14" s="9"/>
      <c r="AK14" s="9"/>
    </row>
    <row r="15" spans="1:37" s="13" customFormat="1" ht="16.5" customHeight="1" hidden="1">
      <c r="A15" s="8">
        <v>7</v>
      </c>
      <c r="B15" s="1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9"/>
      <c r="AB15" s="9"/>
      <c r="AC15" s="9"/>
      <c r="AD15" s="11"/>
      <c r="AE15" s="11"/>
      <c r="AF15" s="9"/>
      <c r="AG15" s="9"/>
      <c r="AH15" s="7"/>
      <c r="AI15" s="9"/>
      <c r="AJ15" s="9"/>
      <c r="AK15" s="9"/>
    </row>
    <row r="16" spans="1:37" s="13" customFormat="1" ht="16.5" customHeight="1" hidden="1">
      <c r="A16" s="8">
        <v>8</v>
      </c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9"/>
      <c r="AB16" s="9"/>
      <c r="AC16" s="9"/>
      <c r="AD16" s="11"/>
      <c r="AE16" s="11"/>
      <c r="AF16" s="9"/>
      <c r="AG16" s="9"/>
      <c r="AH16" s="7"/>
      <c r="AI16" s="9"/>
      <c r="AJ16" s="9"/>
      <c r="AK16" s="9"/>
    </row>
    <row r="17" spans="1:37" s="13" customFormat="1" ht="16.5" customHeight="1" hidden="1">
      <c r="A17" s="8">
        <v>9</v>
      </c>
      <c r="B17" s="1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9"/>
      <c r="AB17" s="9"/>
      <c r="AC17" s="9"/>
      <c r="AD17" s="11"/>
      <c r="AE17" s="11"/>
      <c r="AF17" s="9"/>
      <c r="AG17" s="9"/>
      <c r="AH17" s="7"/>
      <c r="AI17" s="9"/>
      <c r="AJ17" s="9"/>
      <c r="AK17" s="9"/>
    </row>
    <row r="18" spans="1:37" s="13" customFormat="1" ht="16.5" customHeight="1" hidden="1">
      <c r="A18" s="8">
        <v>10</v>
      </c>
      <c r="B18" s="1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9"/>
      <c r="AB18" s="9"/>
      <c r="AC18" s="9"/>
      <c r="AD18" s="11"/>
      <c r="AE18" s="11"/>
      <c r="AF18" s="9"/>
      <c r="AG18" s="9"/>
      <c r="AH18" s="7"/>
      <c r="AI18" s="9"/>
      <c r="AJ18" s="9"/>
      <c r="AK18" s="9"/>
    </row>
    <row r="19" spans="1:37" s="13" customFormat="1" ht="16.5" customHeight="1" hidden="1">
      <c r="A19" s="8">
        <v>11</v>
      </c>
      <c r="B19" s="1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9"/>
      <c r="AB19" s="9"/>
      <c r="AC19" s="9"/>
      <c r="AD19" s="11"/>
      <c r="AE19" s="11"/>
      <c r="AF19" s="9"/>
      <c r="AG19" s="9"/>
      <c r="AH19" s="7"/>
      <c r="AI19" s="9"/>
      <c r="AJ19" s="9"/>
      <c r="AK19" s="9"/>
    </row>
    <row r="20" spans="1:37" s="13" customFormat="1" ht="16.5" customHeight="1" hidden="1">
      <c r="A20" s="8">
        <v>12</v>
      </c>
      <c r="B20" s="1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10"/>
      <c r="T20" s="10"/>
      <c r="U20" s="10"/>
      <c r="V20" s="10"/>
      <c r="W20" s="10"/>
      <c r="X20" s="10"/>
      <c r="Y20" s="10"/>
      <c r="Z20" s="10"/>
      <c r="AA20" s="9"/>
      <c r="AB20" s="9"/>
      <c r="AC20" s="9"/>
      <c r="AD20" s="11"/>
      <c r="AE20" s="11"/>
      <c r="AF20" s="9"/>
      <c r="AG20" s="9"/>
      <c r="AH20" s="7"/>
      <c r="AI20" s="9"/>
      <c r="AJ20" s="9"/>
      <c r="AK20" s="9"/>
    </row>
    <row r="21" spans="1:37" s="13" customFormat="1" ht="16.5" customHeight="1" hidden="1">
      <c r="A21" s="8">
        <v>13</v>
      </c>
      <c r="B21" s="12"/>
      <c r="C21" s="9"/>
      <c r="D21" s="9"/>
      <c r="E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9"/>
      <c r="AB21" s="9"/>
      <c r="AC21" s="9"/>
      <c r="AD21" s="11"/>
      <c r="AE21" s="11"/>
      <c r="AF21" s="9"/>
      <c r="AG21" s="9"/>
      <c r="AH21" s="7"/>
      <c r="AI21" s="9"/>
      <c r="AJ21" s="9"/>
      <c r="AK21" s="9"/>
    </row>
    <row r="22" spans="1:37" s="13" customFormat="1" ht="16.5" customHeight="1" hidden="1">
      <c r="A22" s="8">
        <v>14</v>
      </c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9"/>
      <c r="AB22" s="9"/>
      <c r="AC22" s="9"/>
      <c r="AD22" s="11"/>
      <c r="AE22" s="11"/>
      <c r="AF22" s="9"/>
      <c r="AG22" s="9"/>
      <c r="AH22" s="7"/>
      <c r="AI22" s="9"/>
      <c r="AJ22" s="9"/>
      <c r="AK22" s="9"/>
    </row>
    <row r="23" spans="1:37" s="13" customFormat="1" ht="16.5" customHeight="1" hidden="1">
      <c r="A23" s="8">
        <v>15</v>
      </c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0"/>
      <c r="T23" s="10"/>
      <c r="U23" s="10"/>
      <c r="V23" s="10"/>
      <c r="W23" s="10"/>
      <c r="X23" s="10"/>
      <c r="Y23" s="10"/>
      <c r="Z23" s="10"/>
      <c r="AA23" s="9"/>
      <c r="AB23" s="9"/>
      <c r="AC23" s="9"/>
      <c r="AD23" s="11"/>
      <c r="AE23" s="11"/>
      <c r="AF23" s="9"/>
      <c r="AG23" s="9"/>
      <c r="AH23" s="7"/>
      <c r="AI23" s="9"/>
      <c r="AJ23" s="9"/>
      <c r="AK23" s="9"/>
    </row>
    <row r="24" spans="1:37" s="13" customFormat="1" ht="16.5" customHeight="1" hidden="1">
      <c r="A24" s="8">
        <v>16</v>
      </c>
      <c r="B24" s="1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0"/>
      <c r="T24" s="10"/>
      <c r="U24" s="10"/>
      <c r="V24" s="10"/>
      <c r="W24" s="10"/>
      <c r="X24" s="10"/>
      <c r="Y24" s="10"/>
      <c r="Z24" s="10"/>
      <c r="AA24" s="9"/>
      <c r="AB24" s="9"/>
      <c r="AC24" s="9"/>
      <c r="AD24" s="11"/>
      <c r="AE24" s="11"/>
      <c r="AF24" s="9"/>
      <c r="AG24" s="9"/>
      <c r="AH24" s="7"/>
      <c r="AI24" s="9"/>
      <c r="AJ24" s="9"/>
      <c r="AK24" s="9"/>
    </row>
    <row r="25" spans="1:37" s="13" customFormat="1" ht="16.5" customHeight="1" hidden="1">
      <c r="A25" s="8">
        <v>17</v>
      </c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0"/>
      <c r="T25" s="10"/>
      <c r="U25" s="10"/>
      <c r="V25" s="10"/>
      <c r="W25" s="10"/>
      <c r="X25" s="10"/>
      <c r="Y25" s="10"/>
      <c r="Z25" s="10"/>
      <c r="AA25" s="9"/>
      <c r="AB25" s="9"/>
      <c r="AC25" s="9"/>
      <c r="AD25" s="11"/>
      <c r="AE25" s="11"/>
      <c r="AF25" s="9"/>
      <c r="AG25" s="9"/>
      <c r="AH25" s="7"/>
      <c r="AI25" s="9"/>
      <c r="AJ25" s="9"/>
      <c r="AK25" s="9"/>
    </row>
    <row r="26" spans="1:37" s="13" customFormat="1" ht="16.5" customHeight="1" hidden="1">
      <c r="A26" s="8">
        <v>18</v>
      </c>
      <c r="B26" s="1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10"/>
      <c r="U26" s="10"/>
      <c r="V26" s="10"/>
      <c r="W26" s="10"/>
      <c r="X26" s="10"/>
      <c r="Y26" s="10"/>
      <c r="Z26" s="10"/>
      <c r="AA26" s="9"/>
      <c r="AB26" s="9"/>
      <c r="AC26" s="9"/>
      <c r="AD26" s="11"/>
      <c r="AE26" s="11"/>
      <c r="AF26" s="9"/>
      <c r="AG26" s="9"/>
      <c r="AH26" s="7"/>
      <c r="AI26" s="9"/>
      <c r="AJ26" s="9"/>
      <c r="AK26" s="9"/>
    </row>
    <row r="27" spans="1:37" s="13" customFormat="1" ht="16.5" customHeight="1" hidden="1">
      <c r="A27" s="8">
        <v>19</v>
      </c>
      <c r="B27" s="1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0"/>
      <c r="T27" s="10"/>
      <c r="U27" s="10"/>
      <c r="V27" s="10"/>
      <c r="W27" s="10"/>
      <c r="X27" s="10"/>
      <c r="Y27" s="10"/>
      <c r="Z27" s="10"/>
      <c r="AA27" s="9"/>
      <c r="AB27" s="9"/>
      <c r="AC27" s="9"/>
      <c r="AD27" s="11"/>
      <c r="AE27" s="11"/>
      <c r="AF27" s="9"/>
      <c r="AG27" s="9"/>
      <c r="AH27" s="7"/>
      <c r="AI27" s="9"/>
      <c r="AJ27" s="9"/>
      <c r="AK27" s="9"/>
    </row>
    <row r="28" spans="1:37" s="13" customFormat="1" ht="16.5" customHeight="1" hidden="1">
      <c r="A28" s="8">
        <v>20</v>
      </c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10"/>
      <c r="T28" s="10"/>
      <c r="U28" s="10"/>
      <c r="V28" s="10"/>
      <c r="W28" s="10"/>
      <c r="X28" s="10"/>
      <c r="Y28" s="10"/>
      <c r="Z28" s="10"/>
      <c r="AA28" s="9"/>
      <c r="AB28" s="9"/>
      <c r="AC28" s="9"/>
      <c r="AD28" s="11"/>
      <c r="AE28" s="11"/>
      <c r="AF28" s="9"/>
      <c r="AG28" s="9"/>
      <c r="AH28" s="7"/>
      <c r="AI28" s="9"/>
      <c r="AJ28" s="9"/>
      <c r="AK28" s="9"/>
    </row>
    <row r="29" spans="1:37" s="13" customFormat="1" ht="16.5" customHeight="1" hidden="1">
      <c r="A29" s="8">
        <v>21</v>
      </c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20"/>
      <c r="AE29" s="20"/>
      <c r="AF29" s="15"/>
      <c r="AG29" s="15"/>
      <c r="AH29" s="7"/>
      <c r="AI29" s="15"/>
      <c r="AJ29" s="15"/>
      <c r="AK29" s="15"/>
    </row>
    <row r="30" spans="1:37" s="13" customFormat="1" ht="16.5" customHeight="1" hidden="1">
      <c r="A30" s="8">
        <v>22</v>
      </c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  <c r="AD30" s="20"/>
      <c r="AE30" s="20"/>
      <c r="AF30" s="15"/>
      <c r="AG30" s="15"/>
      <c r="AH30" s="7"/>
      <c r="AI30" s="15"/>
      <c r="AJ30" s="15"/>
      <c r="AK30" s="15"/>
    </row>
    <row r="31" spans="1:37" s="13" customFormat="1" ht="16.5" customHeight="1" hidden="1">
      <c r="A31" s="8">
        <v>23</v>
      </c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20"/>
      <c r="AE31" s="20"/>
      <c r="AF31" s="15"/>
      <c r="AG31" s="15"/>
      <c r="AH31" s="7"/>
      <c r="AI31" s="15"/>
      <c r="AJ31" s="15"/>
      <c r="AK31" s="15"/>
    </row>
    <row r="32" spans="1:37" s="13" customFormat="1" ht="16.5" customHeight="1" hidden="1">
      <c r="A32" s="8">
        <v>24</v>
      </c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20"/>
      <c r="AE32" s="20"/>
      <c r="AF32" s="15"/>
      <c r="AG32" s="15"/>
      <c r="AH32" s="7"/>
      <c r="AI32" s="15"/>
      <c r="AJ32" s="15"/>
      <c r="AK32" s="15"/>
    </row>
    <row r="33" spans="1:37" s="13" customFormat="1" ht="16.5" customHeight="1" hidden="1">
      <c r="A33" s="8">
        <v>25</v>
      </c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20"/>
      <c r="AE33" s="20"/>
      <c r="AF33" s="15"/>
      <c r="AG33" s="15"/>
      <c r="AH33" s="7"/>
      <c r="AI33" s="15"/>
      <c r="AJ33" s="15"/>
      <c r="AK33" s="15"/>
    </row>
    <row r="34" spans="1:37" s="5" customFormat="1" ht="12.75">
      <c r="A34" s="19"/>
      <c r="B34" s="18" t="s">
        <v>23</v>
      </c>
      <c r="C34" s="17">
        <f>SUM(C9:C33)</f>
        <v>148</v>
      </c>
      <c r="D34" s="17">
        <f aca="true" t="shared" si="0" ref="D34:AK34">SUM(D9:D33)</f>
        <v>59</v>
      </c>
      <c r="E34" s="17">
        <f t="shared" si="0"/>
        <v>2</v>
      </c>
      <c r="F34" s="17">
        <f t="shared" si="0"/>
        <v>2</v>
      </c>
      <c r="G34" s="17">
        <f t="shared" si="0"/>
        <v>211</v>
      </c>
      <c r="H34" s="17">
        <f t="shared" si="0"/>
        <v>192</v>
      </c>
      <c r="I34" s="17">
        <f t="shared" si="0"/>
        <v>174</v>
      </c>
      <c r="J34" s="17">
        <f t="shared" si="0"/>
        <v>172</v>
      </c>
      <c r="K34" s="17">
        <f t="shared" si="0"/>
        <v>0</v>
      </c>
      <c r="L34" s="17">
        <f t="shared" si="0"/>
        <v>51</v>
      </c>
      <c r="M34" s="17">
        <f t="shared" si="0"/>
        <v>59</v>
      </c>
      <c r="N34" s="17">
        <f t="shared" si="0"/>
        <v>1</v>
      </c>
      <c r="O34" s="17">
        <f t="shared" si="0"/>
        <v>48</v>
      </c>
      <c r="P34" s="17">
        <f t="shared" si="0"/>
        <v>13</v>
      </c>
      <c r="Q34" s="17">
        <f t="shared" si="0"/>
        <v>0</v>
      </c>
      <c r="R34" s="17">
        <f t="shared" si="0"/>
        <v>0</v>
      </c>
      <c r="S34" s="17">
        <f t="shared" si="0"/>
        <v>0</v>
      </c>
      <c r="T34" s="17">
        <f t="shared" si="0"/>
        <v>2</v>
      </c>
      <c r="U34" s="17">
        <f t="shared" si="0"/>
        <v>0</v>
      </c>
      <c r="V34" s="17">
        <f t="shared" si="0"/>
        <v>0</v>
      </c>
      <c r="W34" s="17">
        <f t="shared" si="0"/>
        <v>0</v>
      </c>
      <c r="X34" s="17"/>
      <c r="Y34" s="17"/>
      <c r="Z34" s="17"/>
      <c r="AA34" s="17">
        <f t="shared" si="0"/>
        <v>209</v>
      </c>
      <c r="AB34" s="17">
        <f t="shared" si="0"/>
        <v>84</v>
      </c>
      <c r="AC34" s="17">
        <f t="shared" si="0"/>
        <v>72</v>
      </c>
      <c r="AD34" s="17">
        <f t="shared" si="0"/>
        <v>2</v>
      </c>
      <c r="AE34" s="17">
        <f t="shared" si="0"/>
        <v>0</v>
      </c>
      <c r="AF34" s="17">
        <f t="shared" si="0"/>
        <v>0</v>
      </c>
      <c r="AG34" s="17">
        <f t="shared" si="0"/>
        <v>0</v>
      </c>
      <c r="AH34" s="17">
        <f t="shared" si="0"/>
        <v>0</v>
      </c>
      <c r="AI34" s="17">
        <f t="shared" si="0"/>
        <v>0</v>
      </c>
      <c r="AJ34" s="17">
        <f t="shared" si="0"/>
        <v>0</v>
      </c>
      <c r="AK34" s="17">
        <f t="shared" si="0"/>
        <v>0</v>
      </c>
    </row>
    <row r="35" spans="1:34" ht="12.75">
      <c r="A35" s="1"/>
      <c r="B35" s="1"/>
      <c r="C35" s="1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2:34" ht="20.25">
      <c r="B36" s="35"/>
      <c r="C36" s="35" t="s">
        <v>24</v>
      </c>
      <c r="D36" s="34"/>
      <c r="E36" s="34"/>
      <c r="F36" s="34"/>
      <c r="G36" s="33"/>
      <c r="H36" s="33"/>
      <c r="I36" s="33"/>
      <c r="J36" s="33"/>
      <c r="K36" s="33"/>
      <c r="L36" s="33"/>
      <c r="M36" s="3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>
      <c r="A37" s="1"/>
      <c r="B37" s="1"/>
      <c r="C37" s="1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0.25">
      <c r="A38" s="1"/>
      <c r="B38" s="35"/>
      <c r="C38" s="35" t="s">
        <v>20</v>
      </c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>
      <c r="A39" s="1"/>
      <c r="B39" s="1"/>
      <c r="C39" s="1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>
      <c r="A40" s="1"/>
      <c r="B40" s="1"/>
      <c r="C40" s="1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>
      <c r="A41" s="1"/>
      <c r="B41" s="1"/>
      <c r="C41" s="1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>
      <c r="A42" s="1"/>
      <c r="B42" s="1"/>
      <c r="C42" s="1"/>
      <c r="D42" s="4"/>
      <c r="E42" s="4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>
      <c r="A43" s="1"/>
      <c r="B43" s="1"/>
      <c r="C43" s="1"/>
      <c r="D43" s="4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>
      <c r="A44" s="1"/>
      <c r="B44" s="1"/>
      <c r="C44" s="1"/>
      <c r="D44" s="4"/>
      <c r="E44" s="4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>
      <c r="A45" s="1"/>
      <c r="B45" s="1"/>
      <c r="C45" s="1"/>
      <c r="D45" s="4"/>
      <c r="E45" s="4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>
      <c r="A46" s="1"/>
      <c r="B46" s="1"/>
      <c r="C46" s="1"/>
      <c r="D46" s="4"/>
      <c r="E46" s="4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>
      <c r="A47" s="1"/>
      <c r="B47" s="1"/>
      <c r="C47" s="1"/>
      <c r="D47" s="4"/>
      <c r="E47" s="4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>
      <c r="A48" s="1"/>
      <c r="B48" s="1"/>
      <c r="C48" s="1"/>
      <c r="D48" s="4"/>
      <c r="E48" s="4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>
      <c r="A49" s="1"/>
      <c r="B49" s="1"/>
      <c r="C49" s="1"/>
      <c r="D49" s="4"/>
      <c r="E49" s="4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>
      <c r="A50" s="1"/>
      <c r="B50" s="1"/>
      <c r="C50" s="1"/>
      <c r="D50" s="4"/>
      <c r="E50" s="4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>
      <c r="A51" s="1"/>
      <c r="B51" s="1"/>
      <c r="C51" s="1"/>
      <c r="D51" s="4"/>
      <c r="E51" s="4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>
      <c r="A52" s="1"/>
      <c r="B52" s="1"/>
      <c r="C52" s="1"/>
      <c r="D52" s="4"/>
      <c r="E52" s="4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>
      <c r="A53" s="1"/>
      <c r="B53" s="1"/>
      <c r="C53" s="1"/>
      <c r="D53" s="4"/>
      <c r="E53" s="4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>
      <c r="A54" s="1"/>
      <c r="B54" s="1"/>
      <c r="C54" s="1"/>
      <c r="D54" s="4"/>
      <c r="E54" s="4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>
      <c r="A55" s="1"/>
      <c r="B55" s="1"/>
      <c r="C55" s="1"/>
      <c r="D55" s="4"/>
      <c r="E55" s="4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>
      <c r="A56" s="1"/>
      <c r="B56" s="1"/>
      <c r="C56" s="1"/>
      <c r="D56" s="4"/>
      <c r="E56" s="4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1"/>
      <c r="B57" s="1"/>
      <c r="C57" s="1"/>
      <c r="D57" s="4"/>
      <c r="E57" s="4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>
      <c r="A58" s="1"/>
      <c r="B58" s="1"/>
      <c r="C58" s="1"/>
      <c r="D58" s="4"/>
      <c r="E58" s="4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>
      <c r="A59" s="1"/>
      <c r="B59" s="1"/>
      <c r="C59" s="1"/>
      <c r="D59" s="4"/>
      <c r="E59" s="4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>
      <c r="A60" s="1"/>
      <c r="B60" s="1"/>
      <c r="C60" s="1"/>
      <c r="D60" s="4"/>
      <c r="E60" s="4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>
      <c r="A61" s="1"/>
      <c r="B61" s="1"/>
      <c r="C61" s="1"/>
      <c r="D61" s="4"/>
      <c r="E61" s="4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>
      <c r="A62" s="1"/>
      <c r="B62" s="1"/>
      <c r="C62" s="1"/>
      <c r="D62" s="4"/>
      <c r="E62" s="4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>
      <c r="A63" s="1"/>
      <c r="B63" s="1"/>
      <c r="C63" s="1"/>
      <c r="D63" s="4"/>
      <c r="E63" s="4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>
      <c r="A64" s="1"/>
      <c r="B64" s="1"/>
      <c r="C64" s="1"/>
      <c r="D64" s="4"/>
      <c r="E64" s="4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>
      <c r="A65" s="1"/>
      <c r="B65" s="1"/>
      <c r="C65" s="1"/>
      <c r="D65" s="4"/>
      <c r="E65" s="4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>
      <c r="A66" s="1"/>
      <c r="B66" s="1"/>
      <c r="C66" s="1"/>
      <c r="D66" s="4"/>
      <c r="E66" s="4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>
      <c r="A67" s="1"/>
      <c r="B67" s="1"/>
      <c r="C67" s="1"/>
      <c r="D67" s="4"/>
      <c r="E67" s="4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>
      <c r="A68" s="1"/>
      <c r="B68" s="1"/>
      <c r="C68" s="1"/>
      <c r="D68" s="4"/>
      <c r="E68" s="4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>
      <c r="A69" s="1"/>
      <c r="B69" s="1"/>
      <c r="C69" s="1"/>
      <c r="D69" s="4"/>
      <c r="E69" s="4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>
      <c r="A70" s="1"/>
      <c r="B70" s="1"/>
      <c r="C70" s="1"/>
      <c r="D70" s="4"/>
      <c r="E70" s="4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1"/>
      <c r="B71" s="1"/>
      <c r="C71" s="1"/>
      <c r="D71" s="4"/>
      <c r="E71" s="4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>
      <c r="A72" s="1"/>
      <c r="B72" s="1"/>
      <c r="C72" s="1"/>
      <c r="D72" s="4"/>
      <c r="E72" s="4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>
      <c r="A73" s="1"/>
      <c r="B73" s="1"/>
      <c r="C73" s="1"/>
      <c r="D73" s="4"/>
      <c r="E73" s="4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>
      <c r="A74" s="1"/>
      <c r="B74" s="1"/>
      <c r="C74" s="1"/>
      <c r="D74" s="4"/>
      <c r="E74" s="4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>
      <c r="A75" s="1"/>
      <c r="B75" s="1"/>
      <c r="C75" s="1"/>
      <c r="D75" s="4"/>
      <c r="E75" s="4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>
      <c r="A76" s="1"/>
      <c r="B76" s="1"/>
      <c r="C76" s="1"/>
      <c r="D76" s="4"/>
      <c r="E76" s="4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>
      <c r="A77" s="1"/>
      <c r="B77" s="1"/>
      <c r="C77" s="1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>
      <c r="A78" s="1"/>
      <c r="B78" s="1"/>
      <c r="C78" s="1"/>
      <c r="D78" s="4"/>
      <c r="E78" s="4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>
      <c r="A79" s="1"/>
      <c r="B79" s="1"/>
      <c r="C79" s="1"/>
      <c r="D79" s="4"/>
      <c r="E79" s="4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>
      <c r="A80" s="1"/>
      <c r="B80" s="1"/>
      <c r="C80" s="1"/>
      <c r="D80" s="4"/>
      <c r="E80" s="4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>
      <c r="A81" s="1"/>
      <c r="B81" s="1"/>
      <c r="C81" s="1"/>
      <c r="D81" s="4"/>
      <c r="E81" s="4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>
      <c r="A82" s="1"/>
      <c r="B82" s="1"/>
      <c r="C82" s="1"/>
      <c r="D82" s="4"/>
      <c r="E82" s="4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>
      <c r="A83" s="1"/>
      <c r="B83" s="1"/>
      <c r="C83" s="1"/>
      <c r="D83" s="4"/>
      <c r="E83" s="4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>
      <c r="A84" s="1"/>
      <c r="B84" s="1"/>
      <c r="C84" s="1"/>
      <c r="D84" s="4"/>
      <c r="E84" s="4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>
      <c r="A85" s="1"/>
      <c r="B85" s="1"/>
      <c r="C85" s="1"/>
      <c r="D85" s="4"/>
      <c r="E85" s="4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>
      <c r="A86" s="1"/>
      <c r="B86" s="1"/>
      <c r="C86" s="1"/>
      <c r="D86" s="4"/>
      <c r="E86" s="4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>
      <c r="A87" s="1"/>
      <c r="B87" s="1"/>
      <c r="C87" s="1"/>
      <c r="D87" s="4"/>
      <c r="E87" s="4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>
      <c r="A88" s="1"/>
      <c r="B88" s="1"/>
      <c r="C88" s="1"/>
      <c r="D88" s="4"/>
      <c r="E88" s="4"/>
      <c r="F88" s="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>
      <c r="A89" s="1"/>
      <c r="B89" s="1"/>
      <c r="C89" s="1"/>
      <c r="D89" s="4"/>
      <c r="E89" s="4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>
      <c r="A90" s="1"/>
      <c r="B90" s="1"/>
      <c r="C90" s="1"/>
      <c r="D90" s="4"/>
      <c r="E90" s="4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>
      <c r="A91" s="1"/>
      <c r="B91" s="1"/>
      <c r="C91" s="1"/>
      <c r="D91" s="4"/>
      <c r="E91" s="4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>
      <c r="A92" s="1"/>
      <c r="B92" s="1"/>
      <c r="C92" s="1"/>
      <c r="D92" s="4"/>
      <c r="E92" s="4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>
      <c r="A93" s="1"/>
      <c r="B93" s="1"/>
      <c r="C93" s="1"/>
      <c r="D93" s="4"/>
      <c r="E93" s="4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>
      <c r="A94" s="1"/>
      <c r="B94" s="1"/>
      <c r="C94" s="1"/>
      <c r="D94" s="4"/>
      <c r="E94" s="4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>
      <c r="A95" s="1"/>
      <c r="B95" s="1"/>
      <c r="C95" s="1"/>
      <c r="D95" s="4"/>
      <c r="E95" s="4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>
      <c r="A96" s="1"/>
      <c r="B96" s="1"/>
      <c r="C96" s="1"/>
      <c r="D96" s="4"/>
      <c r="E96" s="4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>
      <c r="A97" s="1"/>
      <c r="B97" s="1"/>
      <c r="C97" s="1"/>
      <c r="D97" s="4"/>
      <c r="E97" s="4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>
      <c r="A98" s="1"/>
      <c r="B98" s="1"/>
      <c r="C98" s="1"/>
      <c r="D98" s="4"/>
      <c r="E98" s="4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>
      <c r="A99" s="1"/>
      <c r="B99" s="1"/>
      <c r="C99" s="1"/>
      <c r="D99" s="4"/>
      <c r="E99" s="4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>
      <c r="A100" s="1"/>
      <c r="B100" s="1"/>
      <c r="C100" s="1"/>
      <c r="D100" s="4"/>
      <c r="E100" s="4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>
      <c r="A101" s="1"/>
      <c r="B101" s="1"/>
      <c r="C101" s="1"/>
      <c r="D101" s="4"/>
      <c r="E101" s="4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>
      <c r="A102" s="1"/>
      <c r="B102" s="1"/>
      <c r="C102" s="1"/>
      <c r="D102" s="4"/>
      <c r="E102" s="4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>
      <c r="A103" s="1"/>
      <c r="B103" s="1"/>
      <c r="C103" s="1"/>
      <c r="D103" s="4"/>
      <c r="E103" s="4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>
      <c r="A104" s="1"/>
      <c r="B104" s="1"/>
      <c r="C104" s="1"/>
      <c r="D104" s="4"/>
      <c r="E104" s="4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>
      <c r="A105" s="1"/>
      <c r="B105" s="1"/>
      <c r="C105" s="1"/>
      <c r="D105" s="4"/>
      <c r="E105" s="4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>
      <c r="A106" s="1"/>
      <c r="B106" s="1"/>
      <c r="C106" s="1"/>
      <c r="D106" s="4"/>
      <c r="E106" s="4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>
      <c r="A107" s="1"/>
      <c r="B107" s="1"/>
      <c r="C107" s="1"/>
      <c r="D107" s="4"/>
      <c r="E107" s="4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>
      <c r="A108" s="1"/>
      <c r="B108" s="1"/>
      <c r="C108" s="1"/>
      <c r="D108" s="4"/>
      <c r="E108" s="4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>
      <c r="A109" s="1"/>
      <c r="B109" s="1"/>
      <c r="C109" s="1"/>
      <c r="D109" s="4"/>
      <c r="E109" s="4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>
      <c r="A110" s="1"/>
      <c r="B110" s="1"/>
      <c r="C110" s="1"/>
      <c r="D110" s="4"/>
      <c r="E110" s="4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>
      <c r="A111" s="1"/>
      <c r="B111" s="1"/>
      <c r="C111" s="1"/>
      <c r="D111" s="4"/>
      <c r="E111" s="4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>
      <c r="A112" s="1"/>
      <c r="B112" s="1"/>
      <c r="C112" s="1"/>
      <c r="D112" s="4"/>
      <c r="E112" s="4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>
      <c r="A113" s="1"/>
      <c r="B113" s="1"/>
      <c r="C113" s="1"/>
      <c r="D113" s="4"/>
      <c r="E113" s="4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>
      <c r="A114" s="1"/>
      <c r="B114" s="1"/>
      <c r="C114" s="1"/>
      <c r="D114" s="4"/>
      <c r="E114" s="4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>
      <c r="A115" s="1"/>
      <c r="B115" s="1"/>
      <c r="C115" s="1"/>
      <c r="D115" s="4"/>
      <c r="E115" s="4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>
      <c r="A116" s="1"/>
      <c r="B116" s="1"/>
      <c r="C116" s="1"/>
      <c r="D116" s="4"/>
      <c r="E116" s="4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>
      <c r="A117" s="1"/>
      <c r="B117" s="1"/>
      <c r="C117" s="1"/>
      <c r="D117" s="4"/>
      <c r="E117" s="4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>
      <c r="A118" s="1"/>
      <c r="B118" s="1"/>
      <c r="C118" s="1"/>
      <c r="D118" s="4"/>
      <c r="E118" s="4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>
      <c r="A119" s="1"/>
      <c r="B119" s="1"/>
      <c r="C119" s="1"/>
      <c r="D119" s="4"/>
      <c r="E119" s="4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>
      <c r="A120" s="1"/>
      <c r="B120" s="1"/>
      <c r="C120" s="1"/>
      <c r="D120" s="4"/>
      <c r="E120" s="4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>
      <c r="A121" s="1"/>
      <c r="B121" s="1"/>
      <c r="C121" s="1"/>
      <c r="D121" s="4"/>
      <c r="E121" s="4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>
      <c r="A122" s="1"/>
      <c r="B122" s="1"/>
      <c r="C122" s="1"/>
      <c r="D122" s="4"/>
      <c r="E122" s="4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>
      <c r="A123" s="1"/>
      <c r="B123" s="1"/>
      <c r="C123" s="1"/>
      <c r="D123" s="4"/>
      <c r="E123" s="4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>
      <c r="A124" s="1"/>
      <c r="B124" s="1"/>
      <c r="C124" s="1"/>
      <c r="D124" s="4"/>
      <c r="E124" s="4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>
      <c r="A125" s="1"/>
      <c r="B125" s="1"/>
      <c r="C125" s="1"/>
      <c r="D125" s="4"/>
      <c r="E125" s="4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>
      <c r="A126" s="1"/>
      <c r="B126" s="1"/>
      <c r="C126" s="1"/>
      <c r="D126" s="4"/>
      <c r="E126" s="4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>
      <c r="A127" s="1"/>
      <c r="B127" s="1"/>
      <c r="C127" s="1"/>
      <c r="D127" s="4"/>
      <c r="E127" s="4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>
      <c r="A128" s="1"/>
      <c r="B128" s="1"/>
      <c r="C128" s="1"/>
      <c r="D128" s="4"/>
      <c r="E128" s="4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>
      <c r="A129" s="1"/>
      <c r="B129" s="1"/>
      <c r="C129" s="1"/>
      <c r="D129" s="4"/>
      <c r="E129" s="4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>
      <c r="A130" s="1"/>
      <c r="B130" s="1"/>
      <c r="C130" s="1"/>
      <c r="D130" s="4"/>
      <c r="E130" s="4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>
      <c r="A131" s="1"/>
      <c r="B131" s="1"/>
      <c r="C131" s="1"/>
      <c r="D131" s="4"/>
      <c r="E131" s="4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>
      <c r="A132" s="1"/>
      <c r="B132" s="1"/>
      <c r="C132" s="1"/>
      <c r="D132" s="4"/>
      <c r="E132" s="4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>
      <c r="A133" s="1"/>
      <c r="B133" s="1"/>
      <c r="C133" s="1"/>
      <c r="D133" s="4"/>
      <c r="E133" s="4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>
      <c r="A134" s="1"/>
      <c r="B134" s="1"/>
      <c r="C134" s="1"/>
      <c r="D134" s="4"/>
      <c r="E134" s="4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>
      <c r="A135" s="1"/>
      <c r="B135" s="1"/>
      <c r="C135" s="1"/>
      <c r="D135" s="4"/>
      <c r="E135" s="4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>
      <c r="A136" s="1"/>
      <c r="B136" s="1"/>
      <c r="C136" s="1"/>
      <c r="D136" s="4"/>
      <c r="E136" s="4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>
      <c r="A137" s="1"/>
      <c r="B137" s="1"/>
      <c r="C137" s="1"/>
      <c r="D137" s="4"/>
      <c r="E137" s="4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>
      <c r="A138" s="1"/>
      <c r="B138" s="1"/>
      <c r="C138" s="1"/>
      <c r="D138" s="4"/>
      <c r="E138" s="4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>
      <c r="A139" s="1"/>
      <c r="B139" s="1"/>
      <c r="C139" s="1"/>
      <c r="D139" s="4"/>
      <c r="E139" s="4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>
      <c r="A140" s="1"/>
      <c r="B140" s="1"/>
      <c r="C140" s="1"/>
      <c r="D140" s="4"/>
      <c r="E140" s="4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>
      <c r="A141" s="1"/>
      <c r="B141" s="1"/>
      <c r="C141" s="1"/>
      <c r="D141" s="4"/>
      <c r="E141" s="4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>
      <c r="A142" s="1"/>
      <c r="B142" s="1"/>
      <c r="C142" s="1"/>
      <c r="D142" s="4"/>
      <c r="E142" s="4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>
      <c r="A143" s="1"/>
      <c r="B143" s="1"/>
      <c r="C143" s="1"/>
      <c r="D143" s="4"/>
      <c r="E143" s="4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>
      <c r="A144" s="1"/>
      <c r="B144" s="1"/>
      <c r="C144" s="1"/>
      <c r="D144" s="4"/>
      <c r="E144" s="4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>
      <c r="A145" s="1"/>
      <c r="B145" s="1"/>
      <c r="C145" s="1"/>
      <c r="D145" s="4"/>
      <c r="E145" s="4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>
      <c r="A146" s="1"/>
      <c r="B146" s="1"/>
      <c r="C146" s="1"/>
      <c r="D146" s="4"/>
      <c r="E146" s="4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>
      <c r="A147" s="1"/>
      <c r="B147" s="1"/>
      <c r="C147" s="1"/>
      <c r="D147" s="4"/>
      <c r="E147" s="4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>
      <c r="A148" s="1"/>
      <c r="B148" s="1"/>
      <c r="C148" s="1"/>
      <c r="D148" s="4"/>
      <c r="E148" s="4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>
      <c r="A149" s="1"/>
      <c r="B149" s="1"/>
      <c r="C149" s="1"/>
      <c r="D149" s="4"/>
      <c r="E149" s="4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>
      <c r="A150" s="1"/>
      <c r="B150" s="1"/>
      <c r="C150" s="1"/>
      <c r="D150" s="4"/>
      <c r="E150" s="4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>
      <c r="A151" s="1"/>
      <c r="B151" s="1"/>
      <c r="C151" s="1"/>
      <c r="D151" s="4"/>
      <c r="E151" s="4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>
      <c r="A152" s="1"/>
      <c r="B152" s="1"/>
      <c r="C152" s="1"/>
      <c r="D152" s="4"/>
      <c r="E152" s="4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>
      <c r="A153" s="1"/>
      <c r="B153" s="1"/>
      <c r="C153" s="1"/>
      <c r="D153" s="4"/>
      <c r="E153" s="4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>
      <c r="A154" s="1"/>
      <c r="B154" s="1"/>
      <c r="C154" s="1"/>
      <c r="D154" s="4"/>
      <c r="E154" s="4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>
      <c r="A155" s="1"/>
      <c r="B155" s="1"/>
      <c r="C155" s="1"/>
      <c r="D155" s="4"/>
      <c r="E155" s="4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>
      <c r="A156" s="1"/>
      <c r="B156" s="1"/>
      <c r="C156" s="1"/>
      <c r="D156" s="4"/>
      <c r="E156" s="4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>
      <c r="A157" s="1"/>
      <c r="B157" s="1"/>
      <c r="C157" s="1"/>
      <c r="D157" s="4"/>
      <c r="E157" s="4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>
      <c r="A158" s="1"/>
      <c r="B158" s="1"/>
      <c r="C158" s="1"/>
      <c r="D158" s="4"/>
      <c r="E158" s="4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>
      <c r="A159" s="1"/>
      <c r="B159" s="1"/>
      <c r="C159" s="1"/>
      <c r="D159" s="4"/>
      <c r="E159" s="4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>
      <c r="A160" s="1"/>
      <c r="B160" s="1"/>
      <c r="C160" s="1"/>
      <c r="D160" s="4"/>
      <c r="E160" s="4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>
      <c r="A161" s="1"/>
      <c r="B161" s="1"/>
      <c r="C161" s="1"/>
      <c r="D161" s="4"/>
      <c r="E161" s="4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>
      <c r="A162" s="1"/>
      <c r="B162" s="1"/>
      <c r="C162" s="1"/>
      <c r="D162" s="4"/>
      <c r="E162" s="4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>
      <c r="A163" s="1"/>
      <c r="B163" s="1"/>
      <c r="C163" s="1"/>
      <c r="D163" s="4"/>
      <c r="E163" s="4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>
      <c r="A164" s="1"/>
      <c r="B164" s="1"/>
      <c r="C164" s="1"/>
      <c r="D164" s="4"/>
      <c r="E164" s="4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>
      <c r="A165" s="1"/>
      <c r="B165" s="1"/>
      <c r="C165" s="1"/>
      <c r="D165" s="4"/>
      <c r="E165" s="4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>
      <c r="A166" s="1"/>
      <c r="B166" s="1"/>
      <c r="C166" s="1"/>
      <c r="D166" s="4"/>
      <c r="E166" s="4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>
      <c r="A167" s="1"/>
      <c r="B167" s="1"/>
      <c r="C167" s="1"/>
      <c r="D167" s="4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>
      <c r="A168" s="1"/>
      <c r="B168" s="1"/>
      <c r="C168" s="1"/>
      <c r="D168" s="4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>
      <c r="A169" s="1"/>
      <c r="B169" s="1"/>
      <c r="C169" s="1"/>
      <c r="D169" s="4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>
      <c r="A170" s="1"/>
      <c r="B170" s="1"/>
      <c r="C170" s="1"/>
      <c r="D170" s="4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>
      <c r="A171" s="1"/>
      <c r="B171" s="1"/>
      <c r="C171" s="1"/>
      <c r="D171" s="4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>
      <c r="A172" s="1"/>
      <c r="B172" s="1"/>
      <c r="C172" s="1"/>
      <c r="D172" s="4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>
      <c r="A173" s="1"/>
      <c r="B173" s="1"/>
      <c r="C173" s="1"/>
      <c r="D173" s="4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>
      <c r="A174" s="1"/>
      <c r="B174" s="1"/>
      <c r="C174" s="1"/>
      <c r="D174" s="4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>
      <c r="A175" s="1"/>
      <c r="B175" s="1"/>
      <c r="C175" s="1"/>
      <c r="D175" s="4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>
      <c r="A176" s="1"/>
      <c r="B176" s="1"/>
      <c r="C176" s="1"/>
      <c r="D176" s="4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>
      <c r="A177" s="1"/>
      <c r="B177" s="1"/>
      <c r="C177" s="1"/>
      <c r="D177" s="4"/>
      <c r="E177" s="4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>
      <c r="A178" s="1"/>
      <c r="B178" s="1"/>
      <c r="C178" s="1"/>
      <c r="D178" s="4"/>
      <c r="E178" s="4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>
      <c r="A179" s="1"/>
      <c r="B179" s="1"/>
      <c r="C179" s="1"/>
      <c r="D179" s="4"/>
      <c r="E179" s="4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>
      <c r="A180" s="1"/>
      <c r="B180" s="1"/>
      <c r="C180" s="1"/>
      <c r="D180" s="4"/>
      <c r="E180" s="4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>
      <c r="A181" s="1"/>
      <c r="B181" s="1"/>
      <c r="C181" s="1"/>
      <c r="D181" s="4"/>
      <c r="E181" s="4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>
      <c r="A182" s="1"/>
      <c r="B182" s="1"/>
      <c r="C182" s="1"/>
      <c r="D182" s="4"/>
      <c r="E182" s="4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>
      <c r="A183" s="1"/>
      <c r="B183" s="1"/>
      <c r="C183" s="1"/>
      <c r="D183" s="4"/>
      <c r="E183" s="4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>
      <c r="A184" s="1"/>
      <c r="B184" s="1"/>
      <c r="C184" s="1"/>
      <c r="D184" s="4"/>
      <c r="E184" s="4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>
      <c r="A185" s="1"/>
      <c r="B185" s="1"/>
      <c r="C185" s="1"/>
      <c r="D185" s="4"/>
      <c r="E185" s="4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>
      <c r="A186" s="1"/>
      <c r="B186" s="1"/>
      <c r="C186" s="1"/>
      <c r="D186" s="4"/>
      <c r="E186" s="4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>
      <c r="A187" s="1"/>
      <c r="B187" s="1"/>
      <c r="C187" s="1"/>
      <c r="D187" s="4"/>
      <c r="E187" s="4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>
      <c r="A188" s="1"/>
      <c r="B188" s="1"/>
      <c r="C188" s="1"/>
      <c r="D188" s="4"/>
      <c r="E188" s="4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>
      <c r="A189" s="1"/>
      <c r="B189" s="1"/>
      <c r="C189" s="1"/>
      <c r="D189" s="4"/>
      <c r="E189" s="4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>
      <c r="A190" s="1"/>
      <c r="B190" s="1"/>
      <c r="C190" s="1"/>
      <c r="D190" s="4"/>
      <c r="E190" s="4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>
      <c r="A191" s="1"/>
      <c r="B191" s="1"/>
      <c r="C191" s="1"/>
      <c r="D191" s="4"/>
      <c r="E191" s="4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>
      <c r="A192" s="1"/>
      <c r="B192" s="1"/>
      <c r="C192" s="1"/>
      <c r="D192" s="4"/>
      <c r="E192" s="4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>
      <c r="A193" s="1"/>
      <c r="B193" s="1"/>
      <c r="C193" s="1"/>
      <c r="D193" s="4"/>
      <c r="E193" s="4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>
      <c r="A194" s="1"/>
      <c r="B194" s="1"/>
      <c r="C194" s="1"/>
      <c r="D194" s="4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>
      <c r="A195" s="1"/>
      <c r="B195" s="1"/>
      <c r="C195" s="1"/>
      <c r="D195" s="4"/>
      <c r="E195" s="4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>
      <c r="A196" s="1"/>
      <c r="B196" s="1"/>
      <c r="C196" s="1"/>
      <c r="D196" s="4"/>
      <c r="E196" s="4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>
      <c r="A197" s="1"/>
      <c r="B197" s="1"/>
      <c r="C197" s="1"/>
      <c r="D197" s="4"/>
      <c r="E197" s="4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>
      <c r="A198" s="1"/>
      <c r="B198" s="1"/>
      <c r="C198" s="1"/>
      <c r="D198" s="4"/>
      <c r="E198" s="4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>
      <c r="A199" s="1"/>
      <c r="B199" s="1"/>
      <c r="C199" s="1"/>
      <c r="D199" s="4"/>
      <c r="E199" s="4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>
      <c r="A200" s="1"/>
      <c r="B200" s="1"/>
      <c r="C200" s="1"/>
      <c r="D200" s="4"/>
      <c r="E200" s="4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>
      <c r="A201" s="1"/>
      <c r="B201" s="1"/>
      <c r="C201" s="1"/>
      <c r="D201" s="4"/>
      <c r="E201" s="4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>
      <c r="A202" s="1"/>
      <c r="B202" s="1"/>
      <c r="C202" s="1"/>
      <c r="D202" s="4"/>
      <c r="E202" s="4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>
      <c r="A203" s="1"/>
      <c r="B203" s="1"/>
      <c r="C203" s="1"/>
      <c r="D203" s="4"/>
      <c r="E203" s="4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>
      <c r="A204" s="1"/>
      <c r="B204" s="1"/>
      <c r="C204" s="1"/>
      <c r="D204" s="4"/>
      <c r="E204" s="4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>
      <c r="A205" s="1"/>
      <c r="B205" s="1"/>
      <c r="C205" s="1"/>
      <c r="D205" s="4"/>
      <c r="E205" s="4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>
      <c r="A206" s="1"/>
      <c r="B206" s="1"/>
      <c r="C206" s="1"/>
      <c r="D206" s="4"/>
      <c r="E206" s="4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>
      <c r="A207" s="1"/>
      <c r="B207" s="1"/>
      <c r="C207" s="1"/>
      <c r="D207" s="4"/>
      <c r="E207" s="4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>
      <c r="A208" s="1"/>
      <c r="B208" s="1"/>
      <c r="C208" s="1"/>
      <c r="D208" s="4"/>
      <c r="E208" s="4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>
      <c r="A209" s="1"/>
      <c r="B209" s="1"/>
      <c r="C209" s="1"/>
      <c r="D209" s="4"/>
      <c r="E209" s="4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>
      <c r="A210" s="1"/>
      <c r="B210" s="1"/>
      <c r="C210" s="1"/>
      <c r="D210" s="4"/>
      <c r="E210" s="4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>
      <c r="A211" s="1"/>
      <c r="B211" s="1"/>
      <c r="C211" s="1"/>
      <c r="D211" s="4"/>
      <c r="E211" s="4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>
      <c r="A212" s="1"/>
      <c r="B212" s="1"/>
      <c r="C212" s="1"/>
      <c r="D212" s="4"/>
      <c r="E212" s="4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>
      <c r="A213" s="1"/>
      <c r="B213" s="1"/>
      <c r="C213" s="1"/>
      <c r="D213" s="4"/>
      <c r="E213" s="4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>
      <c r="A214" s="1"/>
      <c r="B214" s="1"/>
      <c r="C214" s="1"/>
      <c r="D214" s="4"/>
      <c r="E214" s="4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>
      <c r="A215" s="1"/>
      <c r="B215" s="1"/>
      <c r="C215" s="1"/>
      <c r="D215" s="4"/>
      <c r="E215" s="4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>
      <c r="A216" s="1"/>
      <c r="B216" s="1"/>
      <c r="C216" s="1"/>
      <c r="D216" s="4"/>
      <c r="E216" s="4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>
      <c r="A217" s="1"/>
      <c r="B217" s="1"/>
      <c r="C217" s="1"/>
      <c r="D217" s="4"/>
      <c r="E217" s="4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>
      <c r="A218" s="1"/>
      <c r="B218" s="1"/>
      <c r="C218" s="1"/>
      <c r="D218" s="4"/>
      <c r="E218" s="4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>
      <c r="A219" s="1"/>
      <c r="B219" s="1"/>
      <c r="C219" s="1"/>
      <c r="D219" s="4"/>
      <c r="E219" s="4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>
      <c r="A220" s="1"/>
      <c r="B220" s="1"/>
      <c r="C220" s="1"/>
      <c r="D220" s="4"/>
      <c r="E220" s="4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>
      <c r="A221" s="1"/>
      <c r="B221" s="1"/>
      <c r="C221" s="1"/>
      <c r="D221" s="4"/>
      <c r="E221" s="4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>
      <c r="A222" s="1"/>
      <c r="B222" s="1"/>
      <c r="C222" s="1"/>
      <c r="D222" s="4"/>
      <c r="E222" s="4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>
      <c r="A223" s="1"/>
      <c r="B223" s="1"/>
      <c r="C223" s="1"/>
      <c r="D223" s="4"/>
      <c r="E223" s="4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>
      <c r="A224" s="1"/>
      <c r="B224" s="1"/>
      <c r="C224" s="1"/>
      <c r="D224" s="4"/>
      <c r="E224" s="4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>
      <c r="A225" s="1"/>
      <c r="B225" s="1"/>
      <c r="C225" s="1"/>
      <c r="D225" s="4"/>
      <c r="E225" s="4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>
      <c r="A226" s="1"/>
      <c r="B226" s="1"/>
      <c r="C226" s="1"/>
      <c r="D226" s="4"/>
      <c r="E226" s="4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>
      <c r="A227" s="1"/>
      <c r="B227" s="1"/>
      <c r="C227" s="1"/>
      <c r="D227" s="4"/>
      <c r="E227" s="4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>
      <c r="A228" s="1"/>
      <c r="B228" s="1"/>
      <c r="C228" s="1"/>
      <c r="D228" s="4"/>
      <c r="E228" s="4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>
      <c r="A229" s="1"/>
      <c r="B229" s="1"/>
      <c r="C229" s="1"/>
      <c r="D229" s="4"/>
      <c r="E229" s="4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>
      <c r="A230" s="1"/>
      <c r="B230" s="1"/>
      <c r="C230" s="1"/>
      <c r="D230" s="4"/>
      <c r="E230" s="4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>
      <c r="A231" s="1"/>
      <c r="B231" s="1"/>
      <c r="C231" s="1"/>
      <c r="D231" s="4"/>
      <c r="E231" s="4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>
      <c r="A232" s="1"/>
      <c r="B232" s="1"/>
      <c r="C232" s="1"/>
      <c r="D232" s="4"/>
      <c r="E232" s="4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>
      <c r="A233" s="1"/>
      <c r="B233" s="1"/>
      <c r="C233" s="1"/>
      <c r="D233" s="4"/>
      <c r="E233" s="4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>
      <c r="A234" s="1"/>
      <c r="B234" s="1"/>
      <c r="C234" s="1"/>
      <c r="D234" s="4"/>
      <c r="E234" s="4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>
      <c r="A235" s="1"/>
      <c r="B235" s="1"/>
      <c r="C235" s="1"/>
      <c r="D235" s="4"/>
      <c r="E235" s="4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>
      <c r="A236" s="1"/>
      <c r="B236" s="1"/>
      <c r="C236" s="1"/>
      <c r="D236" s="4"/>
      <c r="E236" s="4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>
      <c r="A237" s="1"/>
      <c r="B237" s="1"/>
      <c r="C237" s="1"/>
      <c r="D237" s="4"/>
      <c r="E237" s="4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>
      <c r="A238" s="1"/>
      <c r="B238" s="1"/>
      <c r="C238" s="1"/>
      <c r="D238" s="4"/>
      <c r="E238" s="4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>
      <c r="A239" s="1"/>
      <c r="B239" s="1"/>
      <c r="C239" s="1"/>
      <c r="D239" s="4"/>
      <c r="E239" s="4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>
      <c r="A240" s="1"/>
      <c r="B240" s="1"/>
      <c r="C240" s="1"/>
      <c r="D240" s="4"/>
      <c r="E240" s="4"/>
      <c r="F240" s="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>
      <c r="A241" s="1"/>
      <c r="B241" s="1"/>
      <c r="C241" s="1"/>
      <c r="D241" s="4"/>
      <c r="E241" s="4"/>
      <c r="F241" s="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>
      <c r="A242" s="1"/>
      <c r="B242" s="1"/>
      <c r="C242" s="1"/>
      <c r="D242" s="4"/>
      <c r="E242" s="4"/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>
      <c r="A243" s="1"/>
      <c r="B243" s="1"/>
      <c r="C243" s="1"/>
      <c r="D243" s="4"/>
      <c r="E243" s="4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>
      <c r="A244" s="1"/>
      <c r="B244" s="1"/>
      <c r="C244" s="1"/>
      <c r="D244" s="4"/>
      <c r="E244" s="4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>
      <c r="A245" s="1"/>
      <c r="B245" s="1"/>
      <c r="C245" s="1"/>
      <c r="D245" s="4"/>
      <c r="E245" s="4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>
      <c r="A246" s="1"/>
      <c r="B246" s="1"/>
      <c r="C246" s="1"/>
      <c r="D246" s="4"/>
      <c r="E246" s="4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>
      <c r="A247" s="1"/>
      <c r="B247" s="1"/>
      <c r="C247" s="1"/>
      <c r="D247" s="4"/>
      <c r="E247" s="4"/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>
      <c r="A248" s="1"/>
      <c r="B248" s="1"/>
      <c r="C248" s="1"/>
      <c r="D248" s="4"/>
      <c r="E248" s="4"/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>
      <c r="A249" s="1"/>
      <c r="B249" s="1"/>
      <c r="C249" s="1"/>
      <c r="D249" s="4"/>
      <c r="E249" s="4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>
      <c r="A250" s="1"/>
      <c r="B250" s="1"/>
      <c r="C250" s="1"/>
      <c r="D250" s="4"/>
      <c r="E250" s="4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>
      <c r="A251" s="1"/>
      <c r="B251" s="1"/>
      <c r="C251" s="1"/>
      <c r="D251" s="4"/>
      <c r="E251" s="4"/>
      <c r="F251" s="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>
      <c r="A252" s="1"/>
      <c r="B252" s="1"/>
      <c r="C252" s="1"/>
      <c r="D252" s="4"/>
      <c r="E252" s="4"/>
      <c r="F252" s="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>
      <c r="A253" s="1"/>
      <c r="B253" s="1"/>
      <c r="C253" s="1"/>
      <c r="D253" s="4"/>
      <c r="E253" s="4"/>
      <c r="F253" s="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>
      <c r="A254" s="1"/>
      <c r="B254" s="1"/>
      <c r="C254" s="1"/>
      <c r="D254" s="4"/>
      <c r="E254" s="4"/>
      <c r="F254" s="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>
      <c r="A255" s="1"/>
      <c r="B255" s="1"/>
      <c r="C255" s="1"/>
      <c r="D255" s="4"/>
      <c r="E255" s="4"/>
      <c r="F255" s="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>
      <c r="A256" s="1"/>
      <c r="B256" s="1"/>
      <c r="C256" s="1"/>
      <c r="D256" s="4"/>
      <c r="E256" s="4"/>
      <c r="F256" s="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>
      <c r="A257" s="1"/>
      <c r="B257" s="1"/>
      <c r="C257" s="1"/>
      <c r="D257" s="4"/>
      <c r="E257" s="4"/>
      <c r="F257" s="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>
      <c r="A258" s="1"/>
      <c r="B258" s="1"/>
      <c r="C258" s="1"/>
      <c r="D258" s="4"/>
      <c r="E258" s="4"/>
      <c r="F258" s="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>
      <c r="A259" s="1"/>
      <c r="B259" s="1"/>
      <c r="C259" s="1"/>
      <c r="D259" s="4"/>
      <c r="E259" s="4"/>
      <c r="F259" s="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>
      <c r="A260" s="1"/>
      <c r="B260" s="1"/>
      <c r="C260" s="1"/>
      <c r="D260" s="4"/>
      <c r="E260" s="4"/>
      <c r="F260" s="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>
      <c r="A261" s="1"/>
      <c r="B261" s="1"/>
      <c r="C261" s="1"/>
      <c r="D261" s="4"/>
      <c r="E261" s="4"/>
      <c r="F261" s="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>
      <c r="A262" s="1"/>
      <c r="B262" s="1"/>
      <c r="C262" s="1"/>
      <c r="D262" s="4"/>
      <c r="E262" s="4"/>
      <c r="F262" s="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>
      <c r="A263" s="1"/>
      <c r="B263" s="1"/>
      <c r="C263" s="1"/>
      <c r="D263" s="4"/>
      <c r="E263" s="4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>
      <c r="A264" s="1"/>
      <c r="B264" s="1"/>
      <c r="C264" s="1"/>
      <c r="D264" s="4"/>
      <c r="E264" s="4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>
      <c r="A265" s="1"/>
      <c r="B265" s="1"/>
      <c r="C265" s="1"/>
      <c r="D265" s="4"/>
      <c r="E265" s="4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>
      <c r="A266" s="1"/>
      <c r="B266" s="1"/>
      <c r="C266" s="1"/>
      <c r="D266" s="4"/>
      <c r="E266" s="4"/>
      <c r="F266" s="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>
      <c r="A267" s="1"/>
      <c r="B267" s="1"/>
      <c r="C267" s="1"/>
      <c r="D267" s="4"/>
      <c r="E267" s="4"/>
      <c r="F267" s="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>
      <c r="A268" s="1"/>
      <c r="B268" s="1"/>
      <c r="C268" s="1"/>
      <c r="D268" s="4"/>
      <c r="E268" s="4"/>
      <c r="F268" s="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>
      <c r="A269" s="1"/>
      <c r="B269" s="1"/>
      <c r="C269" s="1"/>
      <c r="D269" s="4"/>
      <c r="E269" s="4"/>
      <c r="F269" s="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>
      <c r="A270" s="1"/>
      <c r="B270" s="1"/>
      <c r="C270" s="1"/>
      <c r="D270" s="4"/>
      <c r="E270" s="4"/>
      <c r="F270" s="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>
      <c r="A271" s="1"/>
      <c r="B271" s="1"/>
      <c r="C271" s="1"/>
      <c r="D271" s="4"/>
      <c r="E271" s="4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>
      <c r="A272" s="1"/>
      <c r="B272" s="1"/>
      <c r="C272" s="1"/>
      <c r="D272" s="4"/>
      <c r="E272" s="4"/>
      <c r="F272" s="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>
      <c r="A273" s="1"/>
      <c r="B273" s="1"/>
      <c r="C273" s="1"/>
      <c r="D273" s="4"/>
      <c r="E273" s="4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>
      <c r="A274" s="1"/>
      <c r="B274" s="1"/>
      <c r="C274" s="1"/>
      <c r="D274" s="4"/>
      <c r="E274" s="4"/>
      <c r="F274" s="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>
      <c r="A275" s="1"/>
      <c r="B275" s="1"/>
      <c r="C275" s="1"/>
      <c r="D275" s="4"/>
      <c r="E275" s="4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>
      <c r="A276" s="1"/>
      <c r="B276" s="1"/>
      <c r="C276" s="1"/>
      <c r="D276" s="4"/>
      <c r="E276" s="4"/>
      <c r="F276" s="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>
      <c r="A277" s="1"/>
      <c r="B277" s="1"/>
      <c r="C277" s="1"/>
      <c r="D277" s="4"/>
      <c r="E277" s="4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>
      <c r="A278" s="1"/>
      <c r="B278" s="1"/>
      <c r="C278" s="1"/>
      <c r="D278" s="4"/>
      <c r="E278" s="4"/>
      <c r="F278" s="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>
      <c r="A279" s="1"/>
      <c r="B279" s="1"/>
      <c r="C279" s="1"/>
      <c r="D279" s="4"/>
      <c r="E279" s="4"/>
      <c r="F279" s="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>
      <c r="A280" s="1"/>
      <c r="B280" s="1"/>
      <c r="C280" s="1"/>
      <c r="D280" s="4"/>
      <c r="E280" s="4"/>
      <c r="F280" s="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>
      <c r="A281" s="1"/>
      <c r="B281" s="1"/>
      <c r="C281" s="1"/>
      <c r="D281" s="4"/>
      <c r="E281" s="4"/>
      <c r="F281" s="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>
      <c r="A282" s="1"/>
      <c r="B282" s="1"/>
      <c r="C282" s="1"/>
      <c r="D282" s="4"/>
      <c r="E282" s="4"/>
      <c r="F282" s="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>
      <c r="A283" s="1"/>
      <c r="B283" s="1"/>
      <c r="C283" s="1"/>
      <c r="D283" s="4"/>
      <c r="E283" s="4"/>
      <c r="F283" s="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>
      <c r="A284" s="1"/>
      <c r="B284" s="1"/>
      <c r="C284" s="1"/>
      <c r="D284" s="4"/>
      <c r="E284" s="4"/>
      <c r="F284" s="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>
      <c r="A285" s="1"/>
      <c r="B285" s="1"/>
      <c r="C285" s="1"/>
      <c r="D285" s="4"/>
      <c r="E285" s="4"/>
      <c r="F285" s="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>
      <c r="A286" s="1"/>
      <c r="B286" s="1"/>
      <c r="C286" s="1"/>
      <c r="D286" s="4"/>
      <c r="E286" s="4"/>
      <c r="F286" s="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>
      <c r="A287" s="1"/>
      <c r="B287" s="1"/>
      <c r="C287" s="1"/>
      <c r="D287" s="4"/>
      <c r="E287" s="4"/>
      <c r="F287" s="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>
      <c r="A288" s="1"/>
      <c r="B288" s="1"/>
      <c r="C288" s="1"/>
      <c r="D288" s="4"/>
      <c r="E288" s="4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>
      <c r="A289" s="1"/>
      <c r="B289" s="1"/>
      <c r="C289" s="1"/>
      <c r="D289" s="4"/>
      <c r="E289" s="4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>
      <c r="A290" s="1"/>
      <c r="B290" s="1"/>
      <c r="C290" s="1"/>
      <c r="D290" s="4"/>
      <c r="E290" s="4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>
      <c r="A291" s="1"/>
      <c r="B291" s="1"/>
      <c r="C291" s="1"/>
      <c r="D291" s="4"/>
      <c r="E291" s="4"/>
      <c r="F291" s="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>
      <c r="A292" s="1"/>
      <c r="B292" s="1"/>
      <c r="C292" s="1"/>
      <c r="D292" s="4"/>
      <c r="E292" s="4"/>
      <c r="F292" s="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>
      <c r="A293" s="1"/>
      <c r="B293" s="1"/>
      <c r="C293" s="1"/>
      <c r="D293" s="4"/>
      <c r="E293" s="4"/>
      <c r="F293" s="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>
      <c r="A294" s="1"/>
      <c r="B294" s="1"/>
      <c r="C294" s="1"/>
      <c r="D294" s="4"/>
      <c r="E294" s="4"/>
      <c r="F294" s="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>
      <c r="A295" s="1"/>
      <c r="B295" s="1"/>
      <c r="C295" s="1"/>
      <c r="D295" s="4"/>
      <c r="E295" s="4"/>
      <c r="F295" s="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>
      <c r="A296" s="1"/>
      <c r="B296" s="1"/>
      <c r="C296" s="1"/>
      <c r="D296" s="4"/>
      <c r="E296" s="4"/>
      <c r="F296" s="4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>
      <c r="A297" s="1"/>
      <c r="B297" s="1"/>
      <c r="C297" s="1"/>
      <c r="D297" s="4"/>
      <c r="E297" s="4"/>
      <c r="F297" s="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>
      <c r="A298" s="1"/>
      <c r="B298" s="1"/>
      <c r="C298" s="1"/>
      <c r="D298" s="4"/>
      <c r="E298" s="4"/>
      <c r="F298" s="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>
      <c r="A299" s="1"/>
      <c r="B299" s="1"/>
      <c r="C299" s="1"/>
      <c r="D299" s="4"/>
      <c r="E299" s="4"/>
      <c r="F299" s="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>
      <c r="A300" s="1"/>
      <c r="B300" s="1"/>
      <c r="C300" s="1"/>
      <c r="D300" s="4"/>
      <c r="E300" s="4"/>
      <c r="F300" s="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>
      <c r="A301" s="1"/>
      <c r="B301" s="1"/>
      <c r="C301" s="1"/>
      <c r="D301" s="4"/>
      <c r="E301" s="4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>
      <c r="A302" s="1"/>
      <c r="B302" s="1"/>
      <c r="C302" s="1"/>
      <c r="D302" s="4"/>
      <c r="E302" s="4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>
      <c r="A303" s="1"/>
      <c r="B303" s="1"/>
      <c r="C303" s="1"/>
      <c r="D303" s="4"/>
      <c r="E303" s="4"/>
      <c r="F303" s="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>
      <c r="A304" s="1"/>
      <c r="B304" s="1"/>
      <c r="C304" s="1"/>
      <c r="D304" s="4"/>
      <c r="E304" s="4"/>
      <c r="F304" s="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>
      <c r="A305" s="1"/>
      <c r="B305" s="1"/>
      <c r="C305" s="1"/>
      <c r="D305" s="4"/>
      <c r="E305" s="4"/>
      <c r="F305" s="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>
      <c r="A306" s="1"/>
      <c r="B306" s="1"/>
      <c r="C306" s="1"/>
      <c r="D306" s="4"/>
      <c r="E306" s="4"/>
      <c r="F306" s="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>
      <c r="A307" s="1"/>
      <c r="B307" s="1"/>
      <c r="C307" s="1"/>
      <c r="D307" s="4"/>
      <c r="E307" s="4"/>
      <c r="F307" s="4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>
      <c r="A308" s="1"/>
      <c r="B308" s="1"/>
      <c r="C308" s="1"/>
      <c r="D308" s="4"/>
      <c r="E308" s="4"/>
      <c r="F308" s="4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>
      <c r="A309" s="1"/>
      <c r="B309" s="1"/>
      <c r="C309" s="1"/>
      <c r="D309" s="4"/>
      <c r="E309" s="4"/>
      <c r="F309" s="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>
      <c r="A310" s="1"/>
      <c r="B310" s="1"/>
      <c r="C310" s="1"/>
      <c r="D310" s="4"/>
      <c r="E310" s="4"/>
      <c r="F310" s="4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>
      <c r="A311" s="1"/>
      <c r="B311" s="1"/>
      <c r="C311" s="1"/>
      <c r="D311" s="4"/>
      <c r="E311" s="4"/>
      <c r="F311" s="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>
      <c r="A312" s="1"/>
      <c r="B312" s="1"/>
      <c r="C312" s="1"/>
      <c r="D312" s="4"/>
      <c r="E312" s="4"/>
      <c r="F312" s="4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>
      <c r="A313" s="1"/>
      <c r="B313" s="1"/>
      <c r="C313" s="1"/>
      <c r="D313" s="4"/>
      <c r="E313" s="4"/>
      <c r="F313" s="4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>
      <c r="A314" s="1"/>
      <c r="B314" s="1"/>
      <c r="C314" s="1"/>
      <c r="D314" s="4"/>
      <c r="E314" s="4"/>
      <c r="F314" s="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>
      <c r="A315" s="1"/>
      <c r="B315" s="1"/>
      <c r="C315" s="1"/>
      <c r="D315" s="4"/>
      <c r="E315" s="4"/>
      <c r="F315" s="4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>
      <c r="A316" s="1"/>
      <c r="B316" s="1"/>
      <c r="C316" s="1"/>
      <c r="D316" s="4"/>
      <c r="E316" s="4"/>
      <c r="F316" s="4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>
      <c r="A317" s="1"/>
      <c r="B317" s="1"/>
      <c r="C317" s="1"/>
      <c r="D317" s="4"/>
      <c r="E317" s="4"/>
      <c r="F317" s="4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>
      <c r="A318" s="1"/>
      <c r="B318" s="1"/>
      <c r="C318" s="1"/>
      <c r="D318" s="4"/>
      <c r="E318" s="4"/>
      <c r="F318" s="4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>
      <c r="A319" s="1"/>
      <c r="B319" s="1"/>
      <c r="C319" s="1"/>
      <c r="D319" s="4"/>
      <c r="E319" s="4"/>
      <c r="F319" s="4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>
      <c r="A320" s="1"/>
      <c r="B320" s="1"/>
      <c r="C320" s="1"/>
      <c r="D320" s="4"/>
      <c r="E320" s="4"/>
      <c r="F320" s="4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>
      <c r="A321" s="1"/>
      <c r="B321" s="1"/>
      <c r="C321" s="1"/>
      <c r="D321" s="4"/>
      <c r="E321" s="4"/>
      <c r="F321" s="4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>
      <c r="A322" s="1"/>
      <c r="B322" s="1"/>
      <c r="C322" s="1"/>
      <c r="D322" s="4"/>
      <c r="E322" s="4"/>
      <c r="F322" s="4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>
      <c r="A323" s="1"/>
      <c r="B323" s="1"/>
      <c r="C323" s="1"/>
      <c r="D323" s="4"/>
      <c r="E323" s="4"/>
      <c r="F323" s="4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>
      <c r="A324" s="1"/>
      <c r="B324" s="1"/>
      <c r="C324" s="1"/>
      <c r="D324" s="4"/>
      <c r="E324" s="4"/>
      <c r="F324" s="4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>
      <c r="A325" s="1"/>
      <c r="B325" s="1"/>
      <c r="C325" s="1"/>
      <c r="D325" s="4"/>
      <c r="E325" s="4"/>
      <c r="F325" s="4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>
      <c r="A326" s="1"/>
      <c r="B326" s="1"/>
      <c r="C326" s="1"/>
      <c r="D326" s="4"/>
      <c r="E326" s="4"/>
      <c r="F326" s="4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>
      <c r="A327" s="1"/>
      <c r="B327" s="1"/>
      <c r="C327" s="1"/>
      <c r="D327" s="4"/>
      <c r="E327" s="4"/>
      <c r="F327" s="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>
      <c r="A328" s="1"/>
      <c r="B328" s="1"/>
      <c r="C328" s="1"/>
      <c r="D328" s="4"/>
      <c r="E328" s="4"/>
      <c r="F328" s="4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>
      <c r="A329" s="1"/>
      <c r="B329" s="1"/>
      <c r="C329" s="1"/>
      <c r="D329" s="4"/>
      <c r="E329" s="4"/>
      <c r="F329" s="4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>
      <c r="A330" s="1"/>
      <c r="B330" s="1"/>
      <c r="C330" s="1"/>
      <c r="D330" s="4"/>
      <c r="E330" s="4"/>
      <c r="F330" s="4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>
      <c r="A331" s="1"/>
      <c r="B331" s="1"/>
      <c r="C331" s="1"/>
      <c r="D331" s="4"/>
      <c r="E331" s="4"/>
      <c r="F331" s="4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>
      <c r="A332" s="1"/>
      <c r="B332" s="1"/>
      <c r="C332" s="1"/>
      <c r="D332" s="4"/>
      <c r="E332" s="4"/>
      <c r="F332" s="4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>
      <c r="A333" s="1"/>
      <c r="B333" s="1"/>
      <c r="C333" s="1"/>
      <c r="D333" s="4"/>
      <c r="E333" s="4"/>
      <c r="F333" s="4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>
      <c r="A334" s="1"/>
      <c r="B334" s="1"/>
      <c r="C334" s="1"/>
      <c r="D334" s="4"/>
      <c r="E334" s="4"/>
      <c r="F334" s="4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>
      <c r="A335" s="1"/>
      <c r="B335" s="1"/>
      <c r="C335" s="1"/>
      <c r="D335" s="4"/>
      <c r="E335" s="4"/>
      <c r="F335" s="4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>
      <c r="A336" s="1"/>
      <c r="B336" s="1"/>
      <c r="C336" s="1"/>
      <c r="D336" s="4"/>
      <c r="E336" s="4"/>
      <c r="F336" s="4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>
      <c r="A337" s="1"/>
      <c r="B337" s="1"/>
      <c r="C337" s="1"/>
      <c r="D337" s="4"/>
      <c r="E337" s="4"/>
      <c r="F337" s="4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>
      <c r="A338" s="1"/>
      <c r="B338" s="1"/>
      <c r="C338" s="1"/>
      <c r="D338" s="4"/>
      <c r="E338" s="4"/>
      <c r="F338" s="4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>
      <c r="A339" s="1"/>
      <c r="B339" s="1"/>
      <c r="C339" s="1"/>
      <c r="D339" s="4"/>
      <c r="E339" s="4"/>
      <c r="F339" s="4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>
      <c r="A340" s="1"/>
      <c r="B340" s="1"/>
      <c r="C340" s="1"/>
      <c r="D340" s="4"/>
      <c r="E340" s="4"/>
      <c r="F340" s="4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>
      <c r="A341" s="1"/>
      <c r="B341" s="1"/>
      <c r="C341" s="1"/>
      <c r="D341" s="4"/>
      <c r="E341" s="4"/>
      <c r="F341" s="4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>
      <c r="A342" s="1"/>
      <c r="B342" s="1"/>
      <c r="C342" s="1"/>
      <c r="D342" s="4"/>
      <c r="E342" s="4"/>
      <c r="F342" s="4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>
      <c r="A343" s="1"/>
      <c r="B343" s="1"/>
      <c r="C343" s="1"/>
      <c r="D343" s="4"/>
      <c r="E343" s="4"/>
      <c r="F343" s="4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>
      <c r="A344" s="1"/>
      <c r="B344" s="1"/>
      <c r="C344" s="1"/>
      <c r="D344" s="4"/>
      <c r="E344" s="4"/>
      <c r="F344" s="4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>
      <c r="A345" s="1"/>
      <c r="B345" s="1"/>
      <c r="C345" s="1"/>
      <c r="D345" s="4"/>
      <c r="E345" s="4"/>
      <c r="F345" s="4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>
      <c r="A346" s="1"/>
      <c r="B346" s="1"/>
      <c r="C346" s="1"/>
      <c r="D346" s="4"/>
      <c r="E346" s="4"/>
      <c r="F346" s="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>
      <c r="A347" s="1"/>
      <c r="B347" s="1"/>
      <c r="C347" s="1"/>
      <c r="D347" s="4"/>
      <c r="E347" s="4"/>
      <c r="F347" s="4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>
      <c r="A348" s="1"/>
      <c r="B348" s="1"/>
      <c r="C348" s="1"/>
      <c r="D348" s="4"/>
      <c r="E348" s="4"/>
      <c r="F348" s="4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>
      <c r="A349" s="1"/>
      <c r="B349" s="1"/>
      <c r="C349" s="1"/>
      <c r="D349" s="4"/>
      <c r="E349" s="4"/>
      <c r="F349" s="4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>
      <c r="A350" s="1"/>
      <c r="B350" s="1"/>
      <c r="C350" s="1"/>
      <c r="D350" s="4"/>
      <c r="E350" s="4"/>
      <c r="F350" s="4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>
      <c r="A351" s="1"/>
      <c r="B351" s="1"/>
      <c r="C351" s="1"/>
      <c r="D351" s="4"/>
      <c r="E351" s="4"/>
      <c r="F351" s="4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>
      <c r="A352" s="1"/>
      <c r="B352" s="1"/>
      <c r="C352" s="1"/>
      <c r="D352" s="4"/>
      <c r="E352" s="4"/>
      <c r="F352" s="4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>
      <c r="A353" s="1"/>
      <c r="B353" s="1"/>
      <c r="C353" s="1"/>
      <c r="D353" s="4"/>
      <c r="E353" s="4"/>
      <c r="F353" s="4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>
      <c r="A354" s="1"/>
      <c r="B354" s="1"/>
      <c r="C354" s="1"/>
      <c r="D354" s="4"/>
      <c r="E354" s="4"/>
      <c r="F354" s="4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>
      <c r="A355" s="1"/>
      <c r="B355" s="1"/>
      <c r="C355" s="1"/>
      <c r="D355" s="4"/>
      <c r="E355" s="4"/>
      <c r="F355" s="4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>
      <c r="A356" s="1"/>
      <c r="B356" s="1"/>
      <c r="C356" s="1"/>
      <c r="D356" s="4"/>
      <c r="E356" s="4"/>
      <c r="F356" s="4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>
      <c r="A357" s="1"/>
      <c r="B357" s="1"/>
      <c r="C357" s="1"/>
      <c r="D357" s="4"/>
      <c r="E357" s="4"/>
      <c r="F357" s="4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>
      <c r="A358" s="1"/>
      <c r="B358" s="1"/>
      <c r="C358" s="1"/>
      <c r="D358" s="4"/>
      <c r="E358" s="4"/>
      <c r="F358" s="4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>
      <c r="A359" s="1"/>
      <c r="B359" s="1"/>
      <c r="C359" s="1"/>
      <c r="D359" s="4"/>
      <c r="E359" s="4"/>
      <c r="F359" s="4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>
      <c r="A360" s="1"/>
      <c r="B360" s="1"/>
      <c r="C360" s="1"/>
      <c r="D360" s="4"/>
      <c r="E360" s="4"/>
      <c r="F360" s="4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>
      <c r="A361" s="1"/>
      <c r="B361" s="1"/>
      <c r="C361" s="1"/>
      <c r="D361" s="4"/>
      <c r="E361" s="4"/>
      <c r="F361" s="4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>
      <c r="A362" s="1"/>
      <c r="B362" s="1"/>
      <c r="C362" s="1"/>
      <c r="D362" s="4"/>
      <c r="E362" s="4"/>
      <c r="F362" s="4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>
      <c r="A363" s="1"/>
      <c r="B363" s="1"/>
      <c r="C363" s="1"/>
      <c r="D363" s="4"/>
      <c r="E363" s="4"/>
      <c r="F363" s="4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>
      <c r="A364" s="1"/>
      <c r="B364" s="1"/>
      <c r="C364" s="1"/>
      <c r="D364" s="4"/>
      <c r="E364" s="4"/>
      <c r="F364" s="4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>
      <c r="A365" s="1"/>
      <c r="B365" s="1"/>
      <c r="C365" s="1"/>
      <c r="D365" s="4"/>
      <c r="E365" s="4"/>
      <c r="F365" s="4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>
      <c r="A366" s="1"/>
      <c r="B366" s="1"/>
      <c r="C366" s="1"/>
      <c r="D366" s="4"/>
      <c r="E366" s="4"/>
      <c r="F366" s="4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>
      <c r="A367" s="1"/>
      <c r="B367" s="1"/>
      <c r="C367" s="1"/>
      <c r="D367" s="4"/>
      <c r="E367" s="4"/>
      <c r="F367" s="4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>
      <c r="A368" s="1"/>
      <c r="B368" s="1"/>
      <c r="C368" s="1"/>
      <c r="D368" s="4"/>
      <c r="E368" s="4"/>
      <c r="F368" s="4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>
      <c r="A369" s="1"/>
      <c r="B369" s="1"/>
      <c r="C369" s="1"/>
      <c r="D369" s="4"/>
      <c r="E369" s="4"/>
      <c r="F369" s="4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>
      <c r="A370" s="1"/>
      <c r="B370" s="1"/>
      <c r="C370" s="1"/>
      <c r="D370" s="4"/>
      <c r="E370" s="4"/>
      <c r="F370" s="4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>
      <c r="A371" s="1"/>
      <c r="B371" s="1"/>
      <c r="C371" s="1"/>
      <c r="D371" s="4"/>
      <c r="E371" s="4"/>
      <c r="F371" s="4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>
      <c r="A372" s="1"/>
      <c r="B372" s="1"/>
      <c r="C372" s="1"/>
      <c r="D372" s="4"/>
      <c r="E372" s="4"/>
      <c r="F372" s="4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>
      <c r="A373" s="1"/>
      <c r="B373" s="1"/>
      <c r="C373" s="1"/>
      <c r="D373" s="4"/>
      <c r="E373" s="4"/>
      <c r="F373" s="4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>
      <c r="A374" s="1"/>
      <c r="B374" s="1"/>
      <c r="C374" s="1"/>
      <c r="D374" s="4"/>
      <c r="E374" s="4"/>
      <c r="F374" s="4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>
      <c r="A375" s="1"/>
      <c r="B375" s="1"/>
      <c r="C375" s="1"/>
      <c r="D375" s="4"/>
      <c r="E375" s="4"/>
      <c r="F375" s="4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>
      <c r="A376" s="1"/>
      <c r="B376" s="1"/>
      <c r="C376" s="1"/>
      <c r="D376" s="4"/>
      <c r="E376" s="4"/>
      <c r="F376" s="4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>
      <c r="A377" s="1"/>
      <c r="B377" s="1"/>
      <c r="C377" s="1"/>
      <c r="D377" s="4"/>
      <c r="E377" s="4"/>
      <c r="F377" s="4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>
      <c r="A378" s="1"/>
      <c r="B378" s="1"/>
      <c r="C378" s="1"/>
      <c r="D378" s="4"/>
      <c r="E378" s="4"/>
      <c r="F378" s="4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>
      <c r="A379" s="1"/>
      <c r="B379" s="1"/>
      <c r="C379" s="1"/>
      <c r="D379" s="4"/>
      <c r="E379" s="4"/>
      <c r="F379" s="4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>
      <c r="A380" s="1"/>
      <c r="B380" s="1"/>
      <c r="C380" s="1"/>
      <c r="D380" s="4"/>
      <c r="E380" s="4"/>
      <c r="F380" s="4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>
      <c r="A381" s="1"/>
      <c r="B381" s="1"/>
      <c r="C381" s="1"/>
      <c r="D381" s="4"/>
      <c r="E381" s="4"/>
      <c r="F381" s="4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>
      <c r="A382" s="1"/>
      <c r="B382" s="1"/>
      <c r="C382" s="1"/>
      <c r="D382" s="4"/>
      <c r="E382" s="4"/>
      <c r="F382" s="4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>
      <c r="A383" s="1"/>
      <c r="B383" s="1"/>
      <c r="C383" s="1"/>
      <c r="D383" s="4"/>
      <c r="E383" s="4"/>
      <c r="F383" s="4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>
      <c r="A384" s="1"/>
      <c r="B384" s="1"/>
      <c r="C384" s="1"/>
      <c r="D384" s="4"/>
      <c r="E384" s="4"/>
      <c r="F384" s="4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>
      <c r="A385" s="1"/>
      <c r="B385" s="1"/>
      <c r="C385" s="1"/>
      <c r="D385" s="4"/>
      <c r="E385" s="4"/>
      <c r="F385" s="4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>
      <c r="A386" s="1"/>
      <c r="B386" s="1"/>
      <c r="C386" s="1"/>
      <c r="D386" s="4"/>
      <c r="E386" s="4"/>
      <c r="F386" s="4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>
      <c r="A387" s="1"/>
      <c r="B387" s="1"/>
      <c r="C387" s="1"/>
      <c r="D387" s="4"/>
      <c r="E387" s="4"/>
      <c r="F387" s="4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>
      <c r="A388" s="1"/>
      <c r="B388" s="1"/>
      <c r="C388" s="1"/>
      <c r="D388" s="4"/>
      <c r="E388" s="4"/>
      <c r="F388" s="4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>
      <c r="A389" s="1"/>
      <c r="B389" s="1"/>
      <c r="C389" s="1"/>
      <c r="D389" s="4"/>
      <c r="E389" s="4"/>
      <c r="F389" s="4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>
      <c r="A390" s="1"/>
      <c r="B390" s="1"/>
      <c r="C390" s="1"/>
      <c r="D390" s="4"/>
      <c r="E390" s="4"/>
      <c r="F390" s="4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>
      <c r="A391" s="1"/>
      <c r="B391" s="1"/>
      <c r="C391" s="1"/>
      <c r="D391" s="4"/>
      <c r="E391" s="4"/>
      <c r="F391" s="4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>
      <c r="A392" s="1"/>
      <c r="B392" s="1"/>
      <c r="C392" s="1"/>
      <c r="D392" s="4"/>
      <c r="E392" s="4"/>
      <c r="F392" s="4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>
      <c r="A393" s="1"/>
      <c r="B393" s="1"/>
      <c r="C393" s="1"/>
      <c r="D393" s="4"/>
      <c r="E393" s="4"/>
      <c r="F393" s="4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>
      <c r="A394" s="1"/>
      <c r="B394" s="1"/>
      <c r="C394" s="1"/>
      <c r="D394" s="4"/>
      <c r="E394" s="4"/>
      <c r="F394" s="4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>
      <c r="A395" s="1"/>
      <c r="B395" s="1"/>
      <c r="C395" s="1"/>
      <c r="D395" s="4"/>
      <c r="E395" s="4"/>
      <c r="F395" s="4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>
      <c r="A396" s="1"/>
      <c r="B396" s="1"/>
      <c r="C396" s="1"/>
      <c r="D396" s="4"/>
      <c r="E396" s="4"/>
      <c r="F396" s="4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>
      <c r="A397" s="1"/>
      <c r="B397" s="1"/>
      <c r="C397" s="1"/>
      <c r="D397" s="4"/>
      <c r="E397" s="4"/>
      <c r="F397" s="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</sheetData>
  <sheetProtection/>
  <mergeCells count="32">
    <mergeCell ref="AY5:BE5"/>
    <mergeCell ref="AA5:AG5"/>
    <mergeCell ref="AS5:AX5"/>
    <mergeCell ref="AA6:AA7"/>
    <mergeCell ref="AB6:AB7"/>
    <mergeCell ref="AL5:AR5"/>
    <mergeCell ref="A4:AG4"/>
    <mergeCell ref="A5:A7"/>
    <mergeCell ref="I6:J6"/>
    <mergeCell ref="M6:M7"/>
    <mergeCell ref="T6:T7"/>
    <mergeCell ref="AI5:AK6"/>
    <mergeCell ref="L5:S5"/>
    <mergeCell ref="X6:Z6"/>
    <mergeCell ref="O6:O7"/>
    <mergeCell ref="E6:F6"/>
    <mergeCell ref="L6:L7"/>
    <mergeCell ref="AE6:AG6"/>
    <mergeCell ref="AC6:AC7"/>
    <mergeCell ref="AD6:AD7"/>
    <mergeCell ref="V6:V7"/>
    <mergeCell ref="U6:U7"/>
    <mergeCell ref="B5:B6"/>
    <mergeCell ref="G6:H6"/>
    <mergeCell ref="C6:D6"/>
    <mergeCell ref="P6:P7"/>
    <mergeCell ref="T5:Z5"/>
    <mergeCell ref="N6:N7"/>
    <mergeCell ref="W6:W7"/>
    <mergeCell ref="K6:K7"/>
    <mergeCell ref="C5:K5"/>
    <mergeCell ref="Q6:S6"/>
  </mergeCells>
  <printOptions/>
  <pageMargins left="0.1968503937007874" right="0.1968503937007874" top="0.8661417322834646" bottom="0.3937007874015748" header="0.15748031496062992" footer="0.5118110236220472"/>
  <pageSetup blackAndWhite="1" fitToHeight="0" fitToWidth="1" horizontalDpi="600" verticalDpi="600" orientation="landscape" paperSize="9" scale="67" r:id="rId3"/>
  <headerFooter alignWithMargins="0">
    <oddFooter>&amp;CСтраница &amp;P&amp;R&amp;F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E40" sqref="E40"/>
    </sheetView>
  </sheetViews>
  <sheetFormatPr defaultColWidth="9.140625" defaultRowHeight="15"/>
  <cols>
    <col min="2" max="2" width="47.421875" style="0" bestFit="1" customWidth="1"/>
  </cols>
  <sheetData>
    <row r="1" spans="1:2" ht="15">
      <c r="A1" s="39" t="s">
        <v>22</v>
      </c>
      <c r="B1" s="39" t="s">
        <v>72</v>
      </c>
    </row>
    <row r="2" spans="1:2" ht="15">
      <c r="A2" s="30">
        <v>610</v>
      </c>
      <c r="B2" s="31" t="s">
        <v>35</v>
      </c>
    </row>
    <row r="3" spans="1:2" ht="15">
      <c r="A3" s="30">
        <v>611</v>
      </c>
      <c r="B3" s="31" t="s">
        <v>36</v>
      </c>
    </row>
    <row r="4" spans="1:2" ht="15">
      <c r="A4" s="30">
        <v>612</v>
      </c>
      <c r="B4" s="31" t="s">
        <v>37</v>
      </c>
    </row>
    <row r="5" spans="1:2" ht="15">
      <c r="A5" s="30">
        <v>613</v>
      </c>
      <c r="B5" s="31" t="s">
        <v>38</v>
      </c>
    </row>
    <row r="6" spans="1:2" ht="15">
      <c r="A6" s="30">
        <v>614</v>
      </c>
      <c r="B6" s="31" t="s">
        <v>39</v>
      </c>
    </row>
    <row r="7" spans="1:2" ht="15">
      <c r="A7" s="30">
        <v>615</v>
      </c>
      <c r="B7" s="31" t="s">
        <v>40</v>
      </c>
    </row>
    <row r="8" spans="1:2" ht="15">
      <c r="A8" s="30">
        <v>616</v>
      </c>
      <c r="B8" s="31" t="s">
        <v>41</v>
      </c>
    </row>
    <row r="9" spans="1:2" ht="15">
      <c r="A9" s="30">
        <v>617</v>
      </c>
      <c r="B9" s="31" t="s">
        <v>42</v>
      </c>
    </row>
    <row r="10" spans="1:2" ht="15">
      <c r="A10" s="30">
        <v>618</v>
      </c>
      <c r="B10" s="31" t="s">
        <v>43</v>
      </c>
    </row>
    <row r="11" spans="1:2" ht="15">
      <c r="A11" s="30">
        <v>619</v>
      </c>
      <c r="B11" s="31" t="s">
        <v>44</v>
      </c>
    </row>
    <row r="12" spans="1:2" ht="15">
      <c r="A12" s="30">
        <v>638</v>
      </c>
      <c r="B12" s="31" t="s">
        <v>45</v>
      </c>
    </row>
    <row r="13" spans="1:2" ht="15">
      <c r="A13" s="30">
        <v>639</v>
      </c>
      <c r="B13" s="31" t="s">
        <v>46</v>
      </c>
    </row>
    <row r="14" spans="1:2" ht="15">
      <c r="A14" s="30">
        <v>620</v>
      </c>
      <c r="B14" s="31" t="s">
        <v>47</v>
      </c>
    </row>
    <row r="15" spans="1:2" ht="15">
      <c r="A15" s="30">
        <v>621</v>
      </c>
      <c r="B15" s="31" t="s">
        <v>48</v>
      </c>
    </row>
    <row r="16" spans="1:2" ht="15">
      <c r="A16" s="30">
        <v>622</v>
      </c>
      <c r="B16" s="31" t="s">
        <v>49</v>
      </c>
    </row>
    <row r="17" spans="1:2" ht="15">
      <c r="A17" s="30">
        <v>623</v>
      </c>
      <c r="B17" s="31" t="s">
        <v>50</v>
      </c>
    </row>
    <row r="18" spans="1:2" ht="15">
      <c r="A18" s="30">
        <v>624</v>
      </c>
      <c r="B18" s="31" t="s">
        <v>51</v>
      </c>
    </row>
    <row r="19" spans="1:2" ht="15">
      <c r="A19" s="30">
        <v>640</v>
      </c>
      <c r="B19" s="31" t="s">
        <v>52</v>
      </c>
    </row>
    <row r="20" spans="1:2" ht="15">
      <c r="A20" s="30">
        <v>625</v>
      </c>
      <c r="B20" s="31" t="s">
        <v>53</v>
      </c>
    </row>
    <row r="21" spans="1:2" ht="15">
      <c r="A21" s="30">
        <v>641</v>
      </c>
      <c r="B21" s="31" t="s">
        <v>54</v>
      </c>
    </row>
    <row r="22" spans="1:2" ht="15">
      <c r="A22" s="30">
        <v>626</v>
      </c>
      <c r="B22" s="31" t="s">
        <v>55</v>
      </c>
    </row>
    <row r="23" spans="1:2" ht="15">
      <c r="A23" s="30">
        <v>627</v>
      </c>
      <c r="B23" s="31" t="s">
        <v>56</v>
      </c>
    </row>
    <row r="24" spans="1:2" ht="15">
      <c r="A24" s="30">
        <v>628</v>
      </c>
      <c r="B24" s="31" t="s">
        <v>57</v>
      </c>
    </row>
    <row r="25" spans="1:2" ht="15">
      <c r="A25" s="30">
        <v>642</v>
      </c>
      <c r="B25" s="31" t="s">
        <v>58</v>
      </c>
    </row>
    <row r="26" spans="1:2" ht="15">
      <c r="A26" s="30">
        <v>629</v>
      </c>
      <c r="B26" s="31" t="s">
        <v>59</v>
      </c>
    </row>
    <row r="27" spans="1:2" ht="15">
      <c r="A27" s="30">
        <v>630</v>
      </c>
      <c r="B27" s="31" t="s">
        <v>60</v>
      </c>
    </row>
    <row r="28" spans="1:2" ht="15">
      <c r="A28" s="30">
        <v>643</v>
      </c>
      <c r="B28" s="31" t="s">
        <v>61</v>
      </c>
    </row>
    <row r="29" spans="1:2" ht="15">
      <c r="A29" s="30">
        <v>631</v>
      </c>
      <c r="B29" s="31" t="s">
        <v>62</v>
      </c>
    </row>
    <row r="30" spans="1:2" ht="15">
      <c r="A30" s="30">
        <v>644</v>
      </c>
      <c r="B30" s="31" t="s">
        <v>63</v>
      </c>
    </row>
    <row r="31" spans="1:2" ht="15">
      <c r="A31" s="30">
        <v>632</v>
      </c>
      <c r="B31" s="31" t="s">
        <v>64</v>
      </c>
    </row>
    <row r="32" spans="1:2" ht="15">
      <c r="A32" s="30">
        <v>633</v>
      </c>
      <c r="B32" s="31" t="s">
        <v>65</v>
      </c>
    </row>
    <row r="33" spans="1:2" ht="15">
      <c r="A33" s="30">
        <v>634</v>
      </c>
      <c r="B33" s="31" t="s">
        <v>66</v>
      </c>
    </row>
    <row r="34" spans="1:2" ht="15">
      <c r="A34" s="30">
        <v>645</v>
      </c>
      <c r="B34" s="31" t="s">
        <v>67</v>
      </c>
    </row>
    <row r="35" spans="1:2" ht="15">
      <c r="A35" s="30">
        <v>635</v>
      </c>
      <c r="B35" s="31" t="s">
        <v>68</v>
      </c>
    </row>
    <row r="36" spans="1:2" ht="15">
      <c r="A36" s="30">
        <v>646</v>
      </c>
      <c r="B36" s="31" t="s">
        <v>69</v>
      </c>
    </row>
    <row r="37" spans="1:2" ht="15">
      <c r="A37" s="30">
        <v>636</v>
      </c>
      <c r="B37" s="31" t="s">
        <v>70</v>
      </c>
    </row>
    <row r="38" spans="1:2" ht="15">
      <c r="A38" s="30">
        <v>637</v>
      </c>
      <c r="B38" s="31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</dc:creator>
  <cp:keywords/>
  <dc:description/>
  <cp:lastModifiedBy>XTreme.ws</cp:lastModifiedBy>
  <cp:lastPrinted>2016-08-03T07:24:59Z</cp:lastPrinted>
  <dcterms:created xsi:type="dcterms:W3CDTF">2010-01-27T11:11:09Z</dcterms:created>
  <dcterms:modified xsi:type="dcterms:W3CDTF">2016-08-05T08:51:50Z</dcterms:modified>
  <cp:category/>
  <cp:version/>
  <cp:contentType/>
  <cp:contentStatus/>
</cp:coreProperties>
</file>