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<sst xmlns="http://schemas.openxmlformats.org/spreadsheetml/2006/main" count="154" uniqueCount="129">
  <si>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</si>
  <si>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</si>
  <si>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</si>
  <si>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</si>
  <si>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</si>
  <si>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</si>
  <si>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</si>
  <si>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</si>
  <si>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</si>
  <si>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</si>
  <si>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</si>
  <si>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</si>
  <si>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</si>
  <si>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</si>
  <si>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</si>
  <si>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</si>
  <si>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</si>
  <si>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</si>
  <si>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</si>
  <si>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</si>
  <si>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</si>
  <si>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</si>
  <si>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</si>
  <si>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</si>
  <si>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</si>
  <si>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</si>
  <si>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</si>
  <si>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</si>
  <si>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</si>
  <si>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</si>
  <si>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</si>
  <si>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</si>
  <si>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</si>
  <si>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</si>
  <si>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</si>
  <si>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</si>
  <si>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</si>
  <si>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</si>
  <si>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</si>
  <si>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</si>
  <si>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</si>
  <si>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</si>
  <si>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</si>
  <si>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</si>
  <si>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</si>
  <si>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</si>
  <si>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</si>
  <si>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</si>
  <si>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</si>
  <si>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</si>
  <si>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</si>
  <si>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</si>
  <si>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</si>
  <si>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</si>
  <si>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</si>
  <si>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</si>
  <si>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</si>
  <si>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</si>
  <si>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</si>
  <si>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</si>
  <si>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</si>
  <si>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</si>
  <si>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</si>
  <si>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</si>
  <si>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</si>
  <si>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</si>
  <si>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</si>
  <si>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</si>
  <si>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</si>
  <si>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</si>
  <si>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</si>
  <si>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</si>
  <si>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</si>
  <si>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</si>
  <si>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</si>
  <si>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</si>
  <si>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</si>
  <si>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</si>
  <si>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</si>
  <si>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</si>
  <si>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</si>
  <si>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</si>
  <si>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</si>
  <si>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</si>
  <si>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</si>
  <si>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</si>
  <si>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</si>
  <si>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</si>
  <si>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</si>
  <si>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</si>
  <si>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</si>
  <si>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</si>
  <si>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</si>
  <si>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</si>
  <si>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</si>
  <si>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</si>
  <si>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</si>
  <si>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</si>
  <si>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</si>
  <si>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</si>
  <si>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</si>
  <si>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</si>
  <si>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</si>
  <si>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</si>
  <si>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</si>
  <si>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</si>
  <si>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</si>
  <si>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</si>
  <si>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</si>
  <si>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</si>
  <si>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</si>
  <si>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</si>
  <si>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</si>
  <si>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</si>
  <si>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</si>
  <si>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</si>
  <si>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</si>
  <si>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</si>
  <si>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</si>
  <si>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</si>
  <si>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</si>
  <si>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</si>
  <si>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</si>
  <si>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О.С. Прищепа</t>
  </si>
  <si>
    <t>О.Л. Степанишина</t>
  </si>
  <si>
    <t>(04138) 3-14-38</t>
  </si>
  <si>
    <t>(04138) 3-12-81</t>
  </si>
  <si>
    <t>inbox@rg.zt.court.gov.ua</t>
  </si>
  <si>
    <t>3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</si>
</sst>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&amp;LEFC1FF63&amp;C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164</v>
      </c>
      <c r="D6" s="96">
        <f>SUM(D7,D10,D13,D14,D15,D21,D24,D25,D18,D19,D20)</f>
        <v>190511.95</v>
      </c>
      <c r="E6" s="96">
        <f>SUM(E7,E10,E13,E14,E15,E21,E24,E25,E18,E19,E20)</f>
        <v>126</v>
      </c>
      <c r="F6" s="96">
        <f>SUM(F7,F10,F13,F14,F15,F21,F24,F25,F18,F19,F20)</f>
        <v>168093.36</v>
      </c>
      <c r="G6" s="96">
        <f>SUM(G7,G10,G13,G14,G15,G21,G24,G25,G18,G19,G20)</f>
        <v>1</v>
      </c>
      <c r="H6" s="96">
        <f>SUM(H7,H10,H13,H14,H15,H21,H24,H25,H18,H19,H20)</f>
        <v>496.2</v>
      </c>
      <c r="I6" s="96">
        <f>SUM(I7,I10,I13,I14,I15,I21,I24,I25,I18,I19,I20)</f>
        <v>2</v>
      </c>
      <c r="J6" s="96">
        <f>SUM(J7,J10,J13,J14,J15,J21,J24,J25,J18,J19,J20)</f>
        <v>744.3</v>
      </c>
      <c r="K6" s="96">
        <f>SUM(K7,K10,K13,K14,K15,K21,K24,K25,K18,K19,K20)</f>
        <v>37</v>
      </c>
      <c r="L6" s="96">
        <f>SUM(L7,L10,L13,L14,L15,L21,L24,L25,L18,L19,L20)</f>
        <v>30683.49</v>
      </c>
    </row>
    <row r="7" spans="1:12" ht="16.5" customHeight="1">
      <c r="A7" s="87">
        <v>2</v>
      </c>
      <c r="B7" s="90" t="s">
        <v>74</v>
      </c>
      <c r="C7" s="97">
        <v>43</v>
      </c>
      <c r="D7" s="97">
        <v>82712.5</v>
      </c>
      <c r="E7" s="97">
        <v>27</v>
      </c>
      <c r="F7" s="97">
        <v>59553.66</v>
      </c>
      <c r="G7" s="97">
        <v>1</v>
      </c>
      <c r="H7" s="97">
        <v>496.2</v>
      </c>
      <c r="I7" s="97">
        <v>1</v>
      </c>
      <c r="J7" s="97">
        <v>496.2</v>
      </c>
      <c r="K7" s="97">
        <v>15</v>
      </c>
      <c r="L7" s="97">
        <v>22992.39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39696</v>
      </c>
      <c r="E8" s="97">
        <v>15</v>
      </c>
      <c r="F8" s="97">
        <v>34945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27</v>
      </c>
      <c r="D9" s="97">
        <v>43016.5</v>
      </c>
      <c r="E9" s="97">
        <v>12</v>
      </c>
      <c r="F9" s="97">
        <v>24608.66</v>
      </c>
      <c r="G9" s="97">
        <v>1</v>
      </c>
      <c r="H9" s="97">
        <v>496.2</v>
      </c>
      <c r="I9" s="97">
        <v>1</v>
      </c>
      <c r="J9" s="97">
        <v>496.2</v>
      </c>
      <c r="K9" s="97">
        <v>14</v>
      </c>
      <c r="L9" s="97">
        <v>20511.39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52101</v>
      </c>
      <c r="E10" s="97">
        <v>37</v>
      </c>
      <c r="F10" s="97">
        <v>59558.4</v>
      </c>
      <c r="G10" s="97"/>
      <c r="H10" s="97"/>
      <c r="I10" s="97"/>
      <c r="J10" s="97"/>
      <c r="K10" s="97">
        <v>2</v>
      </c>
      <c r="L10" s="97">
        <v>1984.8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22329</v>
      </c>
      <c r="E11" s="97">
        <v>9</v>
      </c>
      <c r="F11" s="97">
        <v>29772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30</v>
      </c>
      <c r="D12" s="97">
        <v>29772</v>
      </c>
      <c r="E12" s="97">
        <v>28</v>
      </c>
      <c r="F12" s="97">
        <v>29786.4</v>
      </c>
      <c r="G12" s="97"/>
      <c r="H12" s="97"/>
      <c r="I12" s="97"/>
      <c r="J12" s="97"/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38703.6</v>
      </c>
      <c r="E13" s="97">
        <v>37</v>
      </c>
      <c r="F13" s="97">
        <v>36721.4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11412.6</v>
      </c>
      <c r="E15" s="97">
        <v>19</v>
      </c>
      <c r="F15" s="97">
        <v>10916.4</v>
      </c>
      <c r="G15" s="97"/>
      <c r="H15" s="97"/>
      <c r="I15" s="97"/>
      <c r="J15" s="97"/>
      <c r="K15" s="97">
        <v>2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2</v>
      </c>
      <c r="F16" s="97">
        <v>2481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8931.6</v>
      </c>
      <c r="E17" s="97">
        <v>17</v>
      </c>
      <c r="F17" s="97">
        <v>8435.4</v>
      </c>
      <c r="G17" s="97"/>
      <c r="H17" s="97"/>
      <c r="I17" s="97"/>
      <c r="J17" s="97"/>
      <c r="K17" s="97">
        <v>2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5458.2</v>
      </c>
      <c r="E18" s="97">
        <v>5</v>
      </c>
      <c r="F18" s="97">
        <v>1219.4</v>
      </c>
      <c r="G18" s="97"/>
      <c r="H18" s="97"/>
      <c r="I18" s="97">
        <v>1</v>
      </c>
      <c r="J18" s="97">
        <v>248.1</v>
      </c>
      <c r="K18" s="97">
        <v>17</v>
      </c>
      <c r="L18" s="97">
        <v>4217.7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3969.6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3969.6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3969.6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3969.6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176</v>
      </c>
      <c r="D55" s="96">
        <v>87331.1999999997</v>
      </c>
      <c r="E55" s="96">
        <v>91</v>
      </c>
      <c r="F55" s="96">
        <v>45154.2</v>
      </c>
      <c r="G55" s="96"/>
      <c r="H55" s="96"/>
      <c r="I55" s="96">
        <v>176</v>
      </c>
      <c r="J55" s="96">
        <v>87331.1999999997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342</v>
      </c>
      <c r="D56" s="96">
        <f t="shared" si="0"/>
        <v>279827.9499999997</v>
      </c>
      <c r="E56" s="96">
        <f t="shared" si="0"/>
        <v>219</v>
      </c>
      <c r="F56" s="96">
        <f t="shared" si="0"/>
        <v>217217.15999999997</v>
      </c>
      <c r="G56" s="96">
        <f t="shared" si="0"/>
        <v>1</v>
      </c>
      <c r="H56" s="96">
        <f t="shared" si="0"/>
        <v>496.2</v>
      </c>
      <c r="I56" s="96">
        <f t="shared" si="0"/>
        <v>178</v>
      </c>
      <c r="J56" s="96">
        <f t="shared" si="0"/>
        <v>88075.49999999971</v>
      </c>
      <c r="K56" s="96">
        <f t="shared" si="0"/>
        <v>37</v>
      </c>
      <c r="L56" s="96">
        <f t="shared" si="0"/>
        <v>30683.49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&amp;LEFC1FF63&amp;CФорма № 10, Підрозділ: Ружинський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30683.49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9192.4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17615.1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496.2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1394.99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&amp;LEFC1FF63&amp;CФорма № 10, Підрозділ: Ружинський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2022-10-25T09:00:57Z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EFC1FF63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